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D:\D\Kidchen Club\Customer Quotation &amp; Package_Official formula\Bake it Party Package\Baking Party Package_For Clients\"/>
    </mc:Choice>
  </mc:AlternateContent>
  <xr:revisionPtr revIDLastSave="0" documentId="8_{53BEE9DD-E1C8-46FC-8183-B6F66A709BC0}" xr6:coauthVersionLast="47" xr6:coauthVersionMax="47" xr10:uidLastSave="{00000000-0000-0000-0000-000000000000}"/>
  <bookViews>
    <workbookView xWindow="-110" yWindow="-110" windowWidth="19420" windowHeight="10300" activeTab="2" xr2:uid="{00000000-000D-0000-FFFF-FFFF00000000}"/>
  </bookViews>
  <sheets>
    <sheet name="Bake it Party" sheetId="1" r:id="rId1"/>
    <sheet name="Draft Party Schedule" sheetId="3" r:id="rId2"/>
    <sheet name="extra refreshment" sheetId="4" r:id="rId3"/>
    <sheet name="Terms &amp; Conditions" sheetId="5" r:id="rId4"/>
    <sheet name="Bank Info" sheetId="7" r:id="rId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6" i="1" l="1"/>
  <c r="D27" i="1"/>
  <c r="D33" i="1"/>
  <c r="D31" i="1"/>
  <c r="G15" i="4"/>
  <c r="G14" i="4"/>
  <c r="G13" i="4"/>
  <c r="G12" i="4"/>
  <c r="G11" i="4"/>
  <c r="G10" i="4"/>
  <c r="G9" i="4"/>
  <c r="G8" i="4"/>
  <c r="G7" i="4"/>
  <c r="G6" i="4"/>
  <c r="G17" i="4" l="1"/>
  <c r="C36" i="1" s="1"/>
  <c r="D30" i="1"/>
  <c r="D35" i="1"/>
  <c r="D32" i="1"/>
  <c r="D34" i="1"/>
  <c r="D36" i="1" l="1"/>
  <c r="D37" i="1" s="1"/>
  <c r="D5" i="1"/>
  <c r="D6" i="1" s="1"/>
  <c r="D38" i="1" l="1"/>
  <c r="D39" i="1" s="1"/>
</calcChain>
</file>

<file path=xl/sharedStrings.xml><?xml version="1.0" encoding="utf-8"?>
<sst xmlns="http://schemas.openxmlformats.org/spreadsheetml/2006/main" count="141" uniqueCount="130">
  <si>
    <t>Unit price</t>
    <phoneticPr fontId="3" type="noConversion"/>
  </si>
  <si>
    <t>Total Price</t>
    <phoneticPr fontId="3" type="noConversion"/>
  </si>
  <si>
    <t>Total</t>
  </si>
  <si>
    <t>Booking Information</t>
    <phoneticPr fontId="4" type="noConversion"/>
  </si>
  <si>
    <t>Qty.</t>
    <phoneticPr fontId="3" type="noConversion"/>
  </si>
  <si>
    <t>Minutes</t>
    <phoneticPr fontId="3" type="noConversion"/>
  </si>
  <si>
    <t>Party Activity</t>
    <phoneticPr fontId="3" type="noConversion"/>
  </si>
  <si>
    <t>Craft Activity</t>
    <phoneticPr fontId="3" type="noConversion"/>
  </si>
  <si>
    <t>15 mins</t>
    <phoneticPr fontId="3" type="noConversion"/>
  </si>
  <si>
    <t>Wash Hands, Pretzel Rule &amp; Introduction of Activities for the day</t>
    <phoneticPr fontId="3" type="noConversion"/>
  </si>
  <si>
    <t>Wash Hands &amp; Tidy Up</t>
    <phoneticPr fontId="3" type="noConversion"/>
  </si>
  <si>
    <t>20 mins</t>
    <phoneticPr fontId="3" type="noConversion"/>
  </si>
  <si>
    <t>Decorating Activity</t>
    <phoneticPr fontId="3" type="noConversion"/>
  </si>
  <si>
    <r>
      <rPr>
        <sz val="11"/>
        <color rgb="FF0070C0"/>
        <rFont val="Calibri"/>
        <family val="2"/>
      </rPr>
      <t>Example:</t>
    </r>
    <r>
      <rPr>
        <sz val="11"/>
        <color theme="1"/>
        <rFont val="Calibri"/>
        <family val="2"/>
      </rPr>
      <t xml:space="preserve"> Hop, Bunny Hop!</t>
    </r>
    <phoneticPr fontId="3" type="noConversion"/>
  </si>
  <si>
    <t>Game 1 (may vary depending on kids age group)</t>
    <phoneticPr fontId="3" type="noConversion"/>
  </si>
  <si>
    <t>Birthday Song and Cake Cutting</t>
    <phoneticPr fontId="3" type="noConversion"/>
  </si>
  <si>
    <t>Snacks and refreshments</t>
    <phoneticPr fontId="3" type="noConversion"/>
  </si>
  <si>
    <t>Party Wrap Up!</t>
    <phoneticPr fontId="3" type="noConversion"/>
  </si>
  <si>
    <t xml:space="preserve">Baking Activity
</t>
    <phoneticPr fontId="3" type="noConversion"/>
  </si>
  <si>
    <t>Details</t>
    <phoneticPr fontId="4" type="noConversion"/>
  </si>
  <si>
    <t>Order QTY</t>
    <phoneticPr fontId="4" type="noConversion"/>
  </si>
  <si>
    <t>Unit Price</t>
    <phoneticPr fontId="3" type="noConversion"/>
  </si>
  <si>
    <t>Total price</t>
    <phoneticPr fontId="3" type="noConversion"/>
  </si>
  <si>
    <t>Take Goodie Bags home</t>
    <phoneticPr fontId="3" type="noConversion"/>
  </si>
  <si>
    <t>25 mins</t>
    <phoneticPr fontId="3" type="noConversion"/>
  </si>
  <si>
    <t>Unit price</t>
    <phoneticPr fontId="3" type="noConversion"/>
  </si>
  <si>
    <r>
      <t xml:space="preserve">Date &amp; Time of Party (ex. 2015-12-25 10:00am-12:00pm)     </t>
    </r>
    <r>
      <rPr>
        <sz val="11"/>
        <color theme="1"/>
        <rFont val="細明體"/>
        <family val="3"/>
        <charset val="136"/>
      </rPr>
      <t>派對日期和時間</t>
    </r>
    <phoneticPr fontId="4" type="noConversion"/>
  </si>
  <si>
    <r>
      <t xml:space="preserve">Name   </t>
    </r>
    <r>
      <rPr>
        <sz val="11"/>
        <color theme="1"/>
        <rFont val="細明體"/>
        <family val="3"/>
        <charset val="136"/>
      </rPr>
      <t>姓名</t>
    </r>
    <phoneticPr fontId="4" type="noConversion"/>
  </si>
  <si>
    <r>
      <t xml:space="preserve">Age </t>
    </r>
    <r>
      <rPr>
        <sz val="11"/>
        <color theme="1"/>
        <rFont val="細明體"/>
        <family val="3"/>
        <charset val="136"/>
      </rPr>
      <t>年齡</t>
    </r>
    <phoneticPr fontId="4" type="noConversion"/>
  </si>
  <si>
    <r>
      <t xml:space="preserve">Gender </t>
    </r>
    <r>
      <rPr>
        <sz val="11"/>
        <color theme="1"/>
        <rFont val="細明體"/>
        <family val="3"/>
        <charset val="136"/>
      </rPr>
      <t>性別</t>
    </r>
    <phoneticPr fontId="4" type="noConversion"/>
  </si>
  <si>
    <t xml:space="preserve">We can help you coordinate with the following vendors. However, kindly note that we are unable to guarantee the reservation/booking as the vendors hold their right to decide on reservation and booking.  </t>
    <phoneticPr fontId="3" type="noConversion"/>
  </si>
  <si>
    <r>
      <t>This package fee includes (</t>
    </r>
    <r>
      <rPr>
        <sz val="11"/>
        <color theme="1"/>
        <rFont val="細明體"/>
        <family val="3"/>
        <charset val="136"/>
      </rPr>
      <t>服務內容包括</t>
    </r>
    <r>
      <rPr>
        <sz val="11"/>
        <color theme="1"/>
        <rFont val="Calibri"/>
        <family val="2"/>
        <charset val="136"/>
        <scheme val="minor"/>
      </rPr>
      <t>):</t>
    </r>
    <phoneticPr fontId="3" type="noConversion"/>
  </si>
  <si>
    <r>
      <t xml:space="preserve">• One party game </t>
    </r>
    <r>
      <rPr>
        <sz val="11"/>
        <color theme="1"/>
        <rFont val="細明體"/>
        <family val="3"/>
        <charset val="136"/>
      </rPr>
      <t>團體遊戲</t>
    </r>
    <phoneticPr fontId="4" type="noConversion"/>
  </si>
  <si>
    <r>
      <t xml:space="preserve">• An apron for every guest to wear during cooking activity   </t>
    </r>
    <r>
      <rPr>
        <sz val="11"/>
        <color theme="1"/>
        <rFont val="細明體"/>
        <family val="3"/>
        <charset val="136"/>
      </rPr>
      <t>當天提供圍裙</t>
    </r>
    <phoneticPr fontId="4" type="noConversion"/>
  </si>
  <si>
    <r>
      <t>5 % Tax (</t>
    </r>
    <r>
      <rPr>
        <sz val="11"/>
        <color theme="1"/>
        <rFont val="細明體"/>
        <family val="3"/>
        <charset val="136"/>
      </rPr>
      <t>稅</t>
    </r>
    <r>
      <rPr>
        <sz val="11"/>
        <color theme="1"/>
        <rFont val="Calibri"/>
        <family val="2"/>
        <charset val="136"/>
        <scheme val="minor"/>
      </rPr>
      <t>)</t>
    </r>
    <phoneticPr fontId="3" type="noConversion"/>
  </si>
  <si>
    <r>
      <t xml:space="preserve">Grand Total  </t>
    </r>
    <r>
      <rPr>
        <sz val="11"/>
        <color theme="1"/>
        <rFont val="細明體"/>
        <family val="3"/>
        <charset val="136"/>
      </rPr>
      <t>總價</t>
    </r>
    <phoneticPr fontId="3" type="noConversion"/>
  </si>
  <si>
    <r>
      <t xml:space="preserve">Birthday boy/girl turning?    </t>
    </r>
    <r>
      <rPr>
        <sz val="11"/>
        <color theme="1"/>
        <rFont val="細明體"/>
        <family val="3"/>
        <charset val="136"/>
      </rPr>
      <t>壽星幾歲生日</t>
    </r>
    <r>
      <rPr>
        <sz val="11"/>
        <color theme="1"/>
        <rFont val="Calibri"/>
        <family val="2"/>
        <charset val="136"/>
        <scheme val="minor"/>
      </rPr>
      <t>?</t>
    </r>
    <phoneticPr fontId="4" type="noConversion"/>
  </si>
  <si>
    <r>
      <rPr>
        <sz val="11"/>
        <color rgb="FFFF0000"/>
        <rFont val="Calibri"/>
        <family val="2"/>
        <charset val="136"/>
        <scheme val="minor"/>
      </rPr>
      <t>Important!</t>
    </r>
    <r>
      <rPr>
        <sz val="11"/>
        <color theme="1"/>
        <rFont val="Calibri"/>
        <family val="2"/>
        <charset val="136"/>
        <scheme val="minor"/>
      </rPr>
      <t xml:space="preserve"> Food restrictions or allergies of guests and/or celebrator    </t>
    </r>
    <r>
      <rPr>
        <sz val="11"/>
        <color theme="1"/>
        <rFont val="細明體"/>
        <family val="3"/>
        <charset val="136"/>
      </rPr>
      <t>食物過敏的項目</t>
    </r>
    <phoneticPr fontId="4" type="noConversion"/>
  </si>
  <si>
    <r>
      <t xml:space="preserve">  'Bake it Party' Birthday Package (Minimum charges : 10 kids)
   </t>
    </r>
    <r>
      <rPr>
        <sz val="11"/>
        <color theme="1"/>
        <rFont val="細明體"/>
        <family val="3"/>
        <charset val="136"/>
      </rPr>
      <t>烘焙派對</t>
    </r>
    <r>
      <rPr>
        <sz val="11"/>
        <color theme="1"/>
        <rFont val="Calibri"/>
        <family val="2"/>
        <charset val="136"/>
        <scheme val="minor"/>
      </rPr>
      <t>(</t>
    </r>
    <r>
      <rPr>
        <sz val="11"/>
        <color theme="1"/>
        <rFont val="細明體"/>
        <family val="3"/>
        <charset val="136"/>
      </rPr>
      <t>收費標準最少</t>
    </r>
    <r>
      <rPr>
        <sz val="11"/>
        <color theme="1"/>
        <rFont val="Calibri"/>
        <family val="2"/>
        <charset val="136"/>
        <scheme val="minor"/>
      </rPr>
      <t>10</t>
    </r>
    <r>
      <rPr>
        <sz val="11"/>
        <color theme="1"/>
        <rFont val="細明體"/>
        <family val="3"/>
        <charset val="136"/>
      </rPr>
      <t>人</t>
    </r>
    <r>
      <rPr>
        <sz val="11"/>
        <color theme="1"/>
        <rFont val="Calibri"/>
        <family val="2"/>
        <charset val="136"/>
        <scheme val="minor"/>
      </rPr>
      <t>)</t>
    </r>
    <phoneticPr fontId="3" type="noConversion"/>
  </si>
  <si>
    <r>
      <t>• One Craft Activity: Chef's Hat</t>
    </r>
    <r>
      <rPr>
        <sz val="11"/>
        <color rgb="FF000000"/>
        <rFont val="Calibri"/>
        <family val="2"/>
      </rPr>
      <t xml:space="preserve"> Decoration</t>
    </r>
    <r>
      <rPr>
        <sz val="11"/>
        <color rgb="FF000000"/>
        <rFont val="Calibri"/>
        <family val="2"/>
      </rPr>
      <t xml:space="preserve">  </t>
    </r>
    <r>
      <rPr>
        <sz val="11"/>
        <color theme="1"/>
        <rFont val="細明體"/>
        <family val="3"/>
        <charset val="136"/>
      </rPr>
      <t>手做活動</t>
    </r>
    <r>
      <rPr>
        <sz val="11"/>
        <color theme="1"/>
        <rFont val="Calibri"/>
        <family val="2"/>
        <charset val="136"/>
        <scheme val="minor"/>
      </rPr>
      <t xml:space="preserve">: </t>
    </r>
    <r>
      <rPr>
        <sz val="11"/>
        <color theme="1"/>
        <rFont val="細明體"/>
        <family val="3"/>
        <charset val="136"/>
      </rPr>
      <t>廚師帽裝飾</t>
    </r>
    <phoneticPr fontId="4" type="noConversion"/>
  </si>
  <si>
    <t>Bank : Taipei Fubon Bank (012)</t>
  </si>
  <si>
    <t>Account : 727-120-009866</t>
  </si>
  <si>
    <t>Bank Information for Deposit</t>
    <phoneticPr fontId="3" type="noConversion"/>
  </si>
  <si>
    <r>
      <t>匯款資訊</t>
    </r>
    <r>
      <rPr>
        <b/>
        <sz val="14"/>
        <color theme="1"/>
        <rFont val="Calibri"/>
        <family val="2"/>
      </rPr>
      <t xml:space="preserve"> : </t>
    </r>
  </si>
  <si>
    <r>
      <t>銀行</t>
    </r>
    <r>
      <rPr>
        <sz val="12"/>
        <color theme="1"/>
        <rFont val="Calibri"/>
        <family val="2"/>
      </rPr>
      <t>:</t>
    </r>
    <r>
      <rPr>
        <sz val="12"/>
        <color theme="1"/>
        <rFont val="新細明體"/>
        <family val="1"/>
        <charset val="136"/>
      </rPr>
      <t>富邦銀行</t>
    </r>
    <r>
      <rPr>
        <sz val="12"/>
        <color theme="1"/>
        <rFont val="Calibri"/>
        <family val="2"/>
      </rPr>
      <t xml:space="preserve"> </t>
    </r>
    <r>
      <rPr>
        <sz val="12"/>
        <color theme="1"/>
        <rFont val="新細明體"/>
        <family val="1"/>
        <charset val="136"/>
      </rPr>
      <t>天母分行</t>
    </r>
  </si>
  <si>
    <r>
      <t>銀行代號</t>
    </r>
    <r>
      <rPr>
        <sz val="12"/>
        <color theme="1"/>
        <rFont val="Calibri"/>
        <family val="2"/>
      </rPr>
      <t>:012</t>
    </r>
  </si>
  <si>
    <r>
      <t>帳號</t>
    </r>
    <r>
      <rPr>
        <sz val="12"/>
        <color theme="1"/>
        <rFont val="Calibri"/>
        <family val="2"/>
      </rPr>
      <t xml:space="preserve">: </t>
    </r>
    <r>
      <rPr>
        <sz val="12"/>
        <color rgb="FF222222"/>
        <rFont val="Calibri"/>
        <family val="2"/>
      </rPr>
      <t>727120009866</t>
    </r>
  </si>
  <si>
    <r>
      <t>戶名</t>
    </r>
    <r>
      <rPr>
        <sz val="12"/>
        <color theme="1"/>
        <rFont val="Calibri"/>
        <family val="2"/>
      </rPr>
      <t xml:space="preserve">: </t>
    </r>
    <r>
      <rPr>
        <sz val="12"/>
        <color theme="1"/>
        <rFont val="新細明體"/>
        <family val="1"/>
        <charset val="136"/>
      </rPr>
      <t>樺丰國際有限公司</t>
    </r>
  </si>
  <si>
    <r>
      <rPr>
        <b/>
        <sz val="11"/>
        <color rgb="FF000000"/>
        <rFont val="Calibri"/>
        <family val="2"/>
      </rPr>
      <t xml:space="preserve">• </t>
    </r>
    <r>
      <rPr>
        <b/>
        <sz val="11"/>
        <color theme="1"/>
        <rFont val="細明體"/>
        <family val="3"/>
        <charset val="136"/>
      </rPr>
      <t></t>
    </r>
    <r>
      <rPr>
        <b/>
        <sz val="11"/>
        <color theme="1"/>
        <rFont val="Calibri"/>
        <family val="2"/>
        <charset val="136"/>
        <scheme val="minor"/>
      </rPr>
      <t>A 'Welcome to the Party' sign</t>
    </r>
    <r>
      <rPr>
        <sz val="11"/>
        <color theme="1"/>
        <rFont val="Calibri"/>
        <family val="2"/>
        <charset val="136"/>
        <scheme val="minor"/>
      </rPr>
      <t xml:space="preserve">   </t>
    </r>
    <r>
      <rPr>
        <sz val="11"/>
        <color theme="1"/>
        <rFont val="細明體"/>
        <family val="3"/>
        <charset val="136"/>
      </rPr>
      <t>迎賓看板</t>
    </r>
    <phoneticPr fontId="4" type="noConversion"/>
  </si>
  <si>
    <r>
      <t xml:space="preserve">• A 2 hour fully guided &amp; supervised by a team of experience instructors for party activities   </t>
    </r>
    <r>
      <rPr>
        <sz val="11"/>
        <color theme="1"/>
        <rFont val="細明體"/>
        <family val="3"/>
        <charset val="136"/>
      </rPr>
      <t>兩小時完整規劃和全程專人主持活動</t>
    </r>
    <phoneticPr fontId="3" type="noConversion"/>
  </si>
  <si>
    <r>
      <t xml:space="preserve">• One Main Party Activity: choose ONE between   </t>
    </r>
    <r>
      <rPr>
        <sz val="11"/>
        <color theme="1"/>
        <rFont val="細明體"/>
        <family val="3"/>
        <charset val="136"/>
      </rPr>
      <t>主要烘焙項目</t>
    </r>
    <r>
      <rPr>
        <sz val="11"/>
        <color theme="1"/>
        <rFont val="Calibri"/>
        <family val="2"/>
        <charset val="136"/>
        <scheme val="minor"/>
      </rPr>
      <t xml:space="preserve">
</t>
    </r>
    <r>
      <rPr>
        <sz val="10"/>
        <color theme="1"/>
        <rFont val="Calibri"/>
        <family val="2"/>
        <charset val="136"/>
        <scheme val="minor"/>
      </rPr>
      <t xml:space="preserve">Cupcakes (Vanilla, Chocolate, Red Velvet), Cookie, Madeleine, Macaron, Pizza, Burger
</t>
    </r>
    <r>
      <rPr>
        <sz val="10"/>
        <color theme="1"/>
        <rFont val="細明體"/>
        <family val="3"/>
        <charset val="136"/>
      </rPr>
      <t>杯子蛋糕</t>
    </r>
    <r>
      <rPr>
        <sz val="10"/>
        <color theme="1"/>
        <rFont val="Calibri"/>
        <family val="2"/>
        <charset val="136"/>
        <scheme val="minor"/>
      </rPr>
      <t>(</t>
    </r>
    <r>
      <rPr>
        <sz val="10"/>
        <color theme="1"/>
        <rFont val="細明體"/>
        <family val="3"/>
        <charset val="136"/>
      </rPr>
      <t>香草、巧克力、紅絲絨</t>
    </r>
    <r>
      <rPr>
        <sz val="10"/>
        <color theme="1"/>
        <rFont val="Calibri"/>
        <family val="2"/>
        <charset val="136"/>
        <scheme val="minor"/>
      </rPr>
      <t>)</t>
    </r>
    <r>
      <rPr>
        <sz val="10"/>
        <color theme="1"/>
        <rFont val="細明體"/>
        <family val="3"/>
        <charset val="136"/>
      </rPr>
      <t>，餅乾，瑪德蓮，馬卡龍，披薩，漢堡</t>
    </r>
    <phoneticPr fontId="4" type="noConversion"/>
  </si>
  <si>
    <t xml:space="preserve">          Extra Order for Refreshments and Drinks</t>
    <phoneticPr fontId="4" type="noConversion"/>
  </si>
  <si>
    <t>Category</t>
    <phoneticPr fontId="4" type="noConversion"/>
  </si>
  <si>
    <t>Unit</t>
    <phoneticPr fontId="3" type="noConversion"/>
  </si>
  <si>
    <t>Min. Order QTY</t>
    <phoneticPr fontId="3" type="noConversion"/>
  </si>
  <si>
    <t>水果</t>
    <phoneticPr fontId="3" type="noConversion"/>
  </si>
  <si>
    <r>
      <rPr>
        <sz val="11"/>
        <color theme="1"/>
        <rFont val="細明體"/>
        <family val="3"/>
        <charset val="136"/>
      </rPr>
      <t>綜合水果盤</t>
    </r>
    <r>
      <rPr>
        <sz val="11"/>
        <color theme="1"/>
        <rFont val="Calibri"/>
        <family val="2"/>
      </rPr>
      <t>(Mixed fruit plate)</t>
    </r>
    <phoneticPr fontId="3" type="noConversion"/>
  </si>
  <si>
    <t>飲品</t>
    <phoneticPr fontId="3" type="noConversion"/>
  </si>
  <si>
    <r>
      <rPr>
        <sz val="10"/>
        <color theme="1"/>
        <rFont val="微軟正黑體"/>
        <family val="2"/>
        <charset val="136"/>
      </rPr>
      <t>冷凍鮮榨</t>
    </r>
    <r>
      <rPr>
        <sz val="10"/>
        <color theme="1"/>
        <rFont val="Calibri"/>
        <family val="2"/>
      </rPr>
      <t>100%</t>
    </r>
    <r>
      <rPr>
        <sz val="10"/>
        <color theme="1"/>
        <rFont val="微軟正黑體"/>
        <family val="2"/>
        <charset val="136"/>
      </rPr>
      <t>柳橙汁</t>
    </r>
    <r>
      <rPr>
        <sz val="10"/>
        <color theme="1"/>
        <rFont val="Calibri"/>
        <family val="2"/>
      </rPr>
      <t xml:space="preserve"> (Chilled 100% fresh orange juice)</t>
    </r>
    <phoneticPr fontId="4" type="noConversion"/>
  </si>
  <si>
    <r>
      <rPr>
        <sz val="10"/>
        <color theme="1"/>
        <rFont val="微軟正黑體"/>
        <family val="2"/>
        <charset val="136"/>
      </rPr>
      <t>冷凍鮮榨</t>
    </r>
    <r>
      <rPr>
        <sz val="10"/>
        <color theme="1"/>
        <rFont val="Calibri"/>
        <family val="2"/>
      </rPr>
      <t>100%</t>
    </r>
    <r>
      <rPr>
        <sz val="10"/>
        <color theme="1"/>
        <rFont val="微軟正黑體"/>
        <family val="2"/>
        <charset val="136"/>
      </rPr>
      <t>檸檬汁</t>
    </r>
    <r>
      <rPr>
        <sz val="10"/>
        <color theme="1"/>
        <rFont val="Calibri"/>
        <family val="2"/>
      </rPr>
      <t xml:space="preserve"> (Chilled 100% fresh lemon juice)</t>
    </r>
    <r>
      <rPr>
        <sz val="12"/>
        <color theme="1"/>
        <rFont val="Calibri"/>
        <family val="2"/>
        <charset val="136"/>
        <scheme val="minor"/>
      </rPr>
      <t/>
    </r>
    <phoneticPr fontId="4" type="noConversion"/>
  </si>
  <si>
    <r>
      <rPr>
        <sz val="10"/>
        <color theme="1"/>
        <rFont val="微軟正黑體"/>
        <family val="2"/>
        <charset val="136"/>
      </rPr>
      <t>冷凍鮮榨</t>
    </r>
    <r>
      <rPr>
        <sz val="10"/>
        <color theme="1"/>
        <rFont val="Calibri"/>
        <family val="2"/>
      </rPr>
      <t>100%</t>
    </r>
    <r>
      <rPr>
        <sz val="10"/>
        <color theme="1"/>
        <rFont val="微軟正黑體"/>
        <family val="2"/>
        <charset val="136"/>
      </rPr>
      <t>西瓜汁</t>
    </r>
    <r>
      <rPr>
        <sz val="10"/>
        <color theme="1"/>
        <rFont val="Calibri"/>
        <family val="2"/>
      </rPr>
      <t xml:space="preserve"> (Chilled 100% fresh watermelon juice)</t>
    </r>
    <r>
      <rPr>
        <sz val="12"/>
        <color theme="1"/>
        <rFont val="Calibri"/>
        <family val="2"/>
        <charset val="136"/>
        <scheme val="minor"/>
      </rPr>
      <t/>
    </r>
    <phoneticPr fontId="4" type="noConversion"/>
  </si>
  <si>
    <t>Grand Total</t>
  </si>
  <si>
    <t>2L</t>
    <phoneticPr fontId="4" type="noConversion"/>
  </si>
  <si>
    <r>
      <t xml:space="preserve">• Public kids lego zone and cafeteria for guests after the party   
   </t>
    </r>
    <r>
      <rPr>
        <sz val="11"/>
        <color rgb="FF000000"/>
        <rFont val="細明體"/>
        <family val="3"/>
        <charset val="136"/>
      </rPr>
      <t>兩小時活動結束後有公共遊戲區和咖啡區供客人繼續使用</t>
    </r>
    <r>
      <rPr>
        <sz val="11"/>
        <color theme="1"/>
        <rFont val="細明體"/>
        <family val="3"/>
        <charset val="136"/>
      </rPr>
      <t/>
    </r>
    <phoneticPr fontId="3" type="noConversion"/>
  </si>
  <si>
    <r>
      <t xml:space="preserve">• A one-side, standard design "bake-it-party" birthday invitation based on the 'bake it party' for every guest &amp; a </t>
    </r>
    <r>
      <rPr>
        <sz val="11"/>
        <color rgb="FF000000"/>
        <rFont val="Calibri"/>
        <family val="2"/>
      </rPr>
      <t>printed</t>
    </r>
    <r>
      <rPr>
        <sz val="11"/>
        <color rgb="FF000000"/>
        <rFont val="Calibri"/>
        <family val="2"/>
      </rPr>
      <t xml:space="preserve"> file of the invitation </t>
    </r>
    <r>
      <rPr>
        <sz val="11"/>
        <color theme="1"/>
        <rFont val="細明體"/>
        <family val="3"/>
        <charset val="136"/>
      </rPr>
      <t>紙本屬名生日邀請卡，樣式如下。</t>
    </r>
    <phoneticPr fontId="4" type="noConversion"/>
  </si>
  <si>
    <r>
      <t xml:space="preserve">Game 2 / Story / Breaking the Pinata </t>
    </r>
    <r>
      <rPr>
        <sz val="11"/>
        <color rgb="FFFF0000"/>
        <rFont val="Calibri"/>
        <family val="2"/>
      </rPr>
      <t>(Pinata is provided by the host)</t>
    </r>
    <phoneticPr fontId="3" type="noConversion"/>
  </si>
  <si>
    <t>35 mins</t>
    <phoneticPr fontId="3" type="noConversion"/>
  </si>
  <si>
    <t>2 mins</t>
    <phoneticPr fontId="3" type="noConversion"/>
  </si>
  <si>
    <t>3 mins</t>
    <phoneticPr fontId="3" type="noConversion"/>
  </si>
  <si>
    <t>Branch : TienMu</t>
    <phoneticPr fontId="3" type="noConversion"/>
  </si>
  <si>
    <r>
      <rPr>
        <sz val="10"/>
        <color theme="1"/>
        <rFont val="微軟正黑體"/>
        <family val="2"/>
        <charset val="136"/>
      </rPr>
      <t>冷凍鮮榨</t>
    </r>
    <r>
      <rPr>
        <sz val="10"/>
        <color theme="1"/>
        <rFont val="Calibri"/>
        <family val="2"/>
      </rPr>
      <t>100%</t>
    </r>
    <r>
      <rPr>
        <sz val="10"/>
        <color theme="1"/>
        <rFont val="微軟正黑體"/>
        <family val="2"/>
        <charset val="136"/>
      </rPr>
      <t>奇異果汁</t>
    </r>
    <r>
      <rPr>
        <sz val="10"/>
        <color theme="1"/>
        <rFont val="Calibri"/>
        <family val="2"/>
      </rPr>
      <t xml:space="preserve"> (Chilled 100% fresh kiwi juice)</t>
    </r>
    <r>
      <rPr>
        <sz val="12"/>
        <color theme="1"/>
        <rFont val="Calibri"/>
        <family val="2"/>
        <charset val="136"/>
        <scheme val="minor"/>
      </rPr>
      <t/>
    </r>
    <phoneticPr fontId="4" type="noConversion"/>
  </si>
  <si>
    <r>
      <rPr>
        <sz val="10"/>
        <color theme="1"/>
        <rFont val="微軟正黑體"/>
        <family val="2"/>
        <charset val="136"/>
      </rPr>
      <t>冷凍鮮榨</t>
    </r>
    <r>
      <rPr>
        <sz val="10"/>
        <color theme="1"/>
        <rFont val="Calibri"/>
        <family val="2"/>
      </rPr>
      <t>100%</t>
    </r>
    <r>
      <rPr>
        <sz val="10"/>
        <color theme="1"/>
        <rFont val="微軟正黑體"/>
        <family val="2"/>
        <charset val="136"/>
      </rPr>
      <t>火龍果汁</t>
    </r>
    <r>
      <rPr>
        <sz val="10"/>
        <color theme="1"/>
        <rFont val="Calibri"/>
        <family val="2"/>
      </rPr>
      <t xml:space="preserve"> (Chilled 100% fresh pitaya juice)</t>
    </r>
    <r>
      <rPr>
        <sz val="12"/>
        <color theme="1"/>
        <rFont val="Calibri"/>
        <family val="2"/>
        <charset val="136"/>
        <scheme val="minor"/>
      </rPr>
      <t/>
    </r>
    <phoneticPr fontId="4" type="noConversion"/>
  </si>
  <si>
    <t>Note : Disposable cutlery &amp; food clips are provided for food ordering ; Drinking water, napkins, cups will be provided.</t>
  </si>
  <si>
    <r>
      <t>1</t>
    </r>
    <r>
      <rPr>
        <sz val="8"/>
        <color theme="1"/>
        <rFont val="新細明體"/>
        <family val="2"/>
        <charset val="136"/>
      </rPr>
      <t>盤</t>
    </r>
    <r>
      <rPr>
        <sz val="8"/>
        <color theme="1"/>
        <rFont val="Calibri"/>
        <family val="2"/>
      </rPr>
      <t>(12</t>
    </r>
    <r>
      <rPr>
        <sz val="8"/>
        <color theme="1"/>
        <rFont val="新細明體"/>
        <family val="2"/>
        <charset val="136"/>
      </rPr>
      <t>人份</t>
    </r>
    <r>
      <rPr>
        <sz val="8"/>
        <color theme="1"/>
        <rFont val="Calibri"/>
        <family val="2"/>
      </rPr>
      <t>)</t>
    </r>
  </si>
  <si>
    <r>
      <t>More than 15 guests with 5% OFF  (超過15(含)人, 5% OFF</t>
    </r>
    <r>
      <rPr>
        <sz val="11"/>
        <color theme="1"/>
        <rFont val="Calibri"/>
        <family val="2"/>
        <charset val="136"/>
        <scheme val="minor"/>
      </rPr>
      <t xml:space="preserve">); 
</t>
    </r>
    <r>
      <rPr>
        <b/>
        <sz val="11"/>
        <color rgb="FF0070C0"/>
        <rFont val="Calibri"/>
        <family val="2"/>
      </rPr>
      <t>More than 20 guests with 10% OFF  (超過20(含)人, 10% OFF)</t>
    </r>
  </si>
  <si>
    <r>
      <t xml:space="preserve">Note: This package is quoted for up to 10 child guests including birthday celebrator. If you wish to add more guests, please let us know at least 7 days in advance.   </t>
    </r>
    <r>
      <rPr>
        <sz val="11"/>
        <color theme="1"/>
        <rFont val="細明體"/>
        <family val="3"/>
        <charset val="136"/>
      </rPr>
      <t>若要增加人數，請</t>
    </r>
    <r>
      <rPr>
        <sz val="11"/>
        <color theme="1"/>
        <rFont val="Calibri"/>
        <family val="2"/>
        <charset val="136"/>
        <scheme val="minor"/>
      </rPr>
      <t>7</t>
    </r>
    <r>
      <rPr>
        <sz val="11"/>
        <color theme="1"/>
        <rFont val="細明體"/>
        <family val="3"/>
        <charset val="136"/>
      </rPr>
      <t>天前通知</t>
    </r>
  </si>
  <si>
    <r>
      <t xml:space="preserve">• water or hot water  </t>
    </r>
    <r>
      <rPr>
        <sz val="11"/>
        <color theme="1"/>
        <rFont val="細明體"/>
        <family val="3"/>
        <charset val="136"/>
      </rPr>
      <t>飲用水或熱開水</t>
    </r>
  </si>
  <si>
    <r>
      <t xml:space="preserve">• cups, napkins   </t>
    </r>
    <r>
      <rPr>
        <sz val="10"/>
        <color theme="1"/>
        <rFont val="細明體"/>
        <family val="3"/>
        <charset val="136"/>
      </rPr>
      <t>杯子、餐巾紙</t>
    </r>
  </si>
  <si>
    <t>-</t>
  </si>
  <si>
    <r>
      <rPr>
        <sz val="10"/>
        <color theme="1"/>
        <rFont val="微軟正黑體"/>
        <family val="2"/>
        <charset val="136"/>
      </rPr>
      <t>蘋果汁</t>
    </r>
    <r>
      <rPr>
        <sz val="10"/>
        <color theme="1"/>
        <rFont val="Calibri"/>
        <family val="2"/>
      </rPr>
      <t xml:space="preserve"> (Apple juice)</t>
    </r>
  </si>
  <si>
    <r>
      <rPr>
        <sz val="11"/>
        <color rgb="FF1F497D"/>
        <rFont val="微軟正黑體"/>
        <family val="2"/>
        <charset val="136"/>
      </rPr>
      <t>附</t>
    </r>
    <r>
      <rPr>
        <sz val="11"/>
        <color rgb="FF1F497D"/>
        <rFont val="Calibri"/>
        <family val="2"/>
      </rPr>
      <t xml:space="preserve"> : 開水、</t>
    </r>
    <r>
      <rPr>
        <sz val="11"/>
        <color rgb="FF1F497D"/>
        <rFont val="微軟正黑體"/>
        <family val="2"/>
        <charset val="136"/>
      </rPr>
      <t>餐巾紙，紙杯、條棒、咖啡用糖包及鮮奶一小壺(限點咖啡者)、取餐夾、免洗餐具(限點餐者)</t>
    </r>
  </si>
  <si>
    <t>套裝派對點心</t>
  </si>
  <si>
    <r>
      <rPr>
        <sz val="10"/>
        <color theme="1"/>
        <rFont val="細明體"/>
        <family val="3"/>
        <charset val="136"/>
      </rPr>
      <t>現煮美式咖啡</t>
    </r>
    <r>
      <rPr>
        <sz val="10"/>
        <color theme="1"/>
        <rFont val="Calibri"/>
        <family val="2"/>
      </rPr>
      <t>(</t>
    </r>
    <r>
      <rPr>
        <sz val="10"/>
        <color theme="1"/>
        <rFont val="細明體"/>
        <family val="3"/>
        <charset val="136"/>
      </rPr>
      <t>義大利進口/附鮮奶</t>
    </r>
    <r>
      <rPr>
        <sz val="10"/>
        <color theme="1"/>
        <rFont val="Calibri"/>
        <family val="2"/>
      </rPr>
      <t>) Freshly Brewed Coffee, Fresh Milk Included</t>
    </r>
  </si>
  <si>
    <r>
      <t>(</t>
    </r>
    <r>
      <rPr>
        <sz val="10"/>
        <color theme="1"/>
        <rFont val="細明體"/>
        <family val="3"/>
        <charset val="136"/>
      </rPr>
      <t>冷</t>
    </r>
    <r>
      <rPr>
        <sz val="10"/>
        <color theme="1"/>
        <rFont val="Calibri"/>
        <family val="2"/>
      </rPr>
      <t>/</t>
    </r>
    <r>
      <rPr>
        <sz val="10"/>
        <color theme="1"/>
        <rFont val="細明體"/>
        <family val="3"/>
        <charset val="136"/>
      </rPr>
      <t>熱</t>
    </r>
    <r>
      <rPr>
        <sz val="10"/>
        <color theme="1"/>
        <rFont val="Calibri"/>
        <family val="2"/>
      </rPr>
      <t>)</t>
    </r>
    <r>
      <rPr>
        <sz val="10"/>
        <color theme="1"/>
        <rFont val="細明體"/>
        <family val="3"/>
        <charset val="136"/>
      </rPr>
      <t>有機烏龍茶</t>
    </r>
    <r>
      <rPr>
        <sz val="10"/>
        <color theme="1"/>
        <rFont val="Calibri"/>
        <family val="2"/>
      </rPr>
      <t xml:space="preserve"> /</t>
    </r>
    <r>
      <rPr>
        <sz val="10"/>
        <color theme="1"/>
        <rFont val="細明體"/>
        <family val="3"/>
        <charset val="136"/>
      </rPr>
      <t>紅茶(茶葉沖泡)</t>
    </r>
    <r>
      <rPr>
        <sz val="10"/>
        <color theme="1"/>
        <rFont val="Calibri"/>
        <family val="2"/>
      </rPr>
      <t xml:space="preserve"> Organic oolong or black Tea (Hot/Iced/Tea Leaves)</t>
    </r>
  </si>
  <si>
    <r>
      <rPr>
        <b/>
        <sz val="11"/>
        <color rgb="FF0070C0"/>
        <rFont val="Calibri"/>
        <family val="2"/>
        <charset val="136"/>
        <scheme val="minor"/>
      </rPr>
      <t xml:space="preserve">RSVP Details  </t>
    </r>
    <r>
      <rPr>
        <b/>
        <sz val="11"/>
        <color rgb="FF0070C0"/>
        <rFont val="細明體"/>
        <family val="3"/>
        <charset val="136"/>
      </rPr>
      <t>聯絡人資訊:</t>
    </r>
    <r>
      <rPr>
        <b/>
        <sz val="11"/>
        <color rgb="FF0070C0"/>
        <rFont val="新細明體"/>
        <family val="2"/>
        <charset val="136"/>
      </rPr>
      <t xml:space="preserve">                                                          </t>
    </r>
    <r>
      <rPr>
        <sz val="11"/>
        <color theme="1"/>
        <rFont val="Calibri"/>
        <family val="2"/>
        <charset val="136"/>
        <scheme val="minor"/>
      </rPr>
      <t xml:space="preserve">
RSVP Name </t>
    </r>
    <r>
      <rPr>
        <sz val="11"/>
        <color theme="1"/>
        <rFont val="細明體"/>
        <family val="3"/>
        <charset val="136"/>
      </rPr>
      <t>姓名</t>
    </r>
    <r>
      <rPr>
        <sz val="11"/>
        <color theme="1"/>
        <rFont val="Calibri"/>
        <family val="2"/>
        <charset val="136"/>
        <scheme val="minor"/>
      </rPr>
      <t xml:space="preserve"> :
RSVP Contact Details </t>
    </r>
    <r>
      <rPr>
        <sz val="11"/>
        <color theme="1"/>
        <rFont val="細明體"/>
        <family val="3"/>
        <charset val="136"/>
      </rPr>
      <t>電話</t>
    </r>
    <r>
      <rPr>
        <sz val="11"/>
        <color theme="1"/>
        <rFont val="Calibri"/>
        <family val="2"/>
        <charset val="136"/>
        <scheme val="minor"/>
      </rPr>
      <t xml:space="preserve"> :                                                                                                 
RSVP Date </t>
    </r>
    <r>
      <rPr>
        <sz val="11"/>
        <color theme="1"/>
        <rFont val="細明體"/>
        <family val="3"/>
        <charset val="136"/>
      </rPr>
      <t>回覆截止日</t>
    </r>
    <r>
      <rPr>
        <sz val="11"/>
        <color theme="1"/>
        <rFont val="Calibri"/>
        <family val="2"/>
        <charset val="136"/>
        <scheme val="minor"/>
      </rPr>
      <t xml:space="preserve"> :</t>
    </r>
  </si>
  <si>
    <r>
      <rPr>
        <b/>
        <sz val="11"/>
        <color theme="1"/>
        <rFont val="Calibri"/>
        <family val="2"/>
      </rPr>
      <t xml:space="preserve">匯款資訊 : </t>
    </r>
    <r>
      <rPr>
        <sz val="11"/>
        <color theme="1"/>
        <rFont val="Calibri"/>
        <family val="2"/>
      </rPr>
      <t xml:space="preserve">
銀行:富邦銀行 天母分行                  銀行代號:012
帳號: 727120009866                          戶名: 樺丰國際有限公司</t>
    </r>
  </si>
  <si>
    <r>
      <t>Total number of little guests(including birthday boy/girl)    上桌</t>
    </r>
    <r>
      <rPr>
        <sz val="11"/>
        <color theme="1"/>
        <rFont val="細明體"/>
        <family val="3"/>
        <charset val="136"/>
      </rPr>
      <t>小朋友總人數</t>
    </r>
  </si>
  <si>
    <r>
      <t xml:space="preserve">Name of birthday child (ex. Jasmin Yang)    </t>
    </r>
    <r>
      <rPr>
        <sz val="11"/>
        <color theme="1"/>
        <rFont val="細明體"/>
        <family val="3"/>
        <charset val="136"/>
      </rPr>
      <t>壽星姓名</t>
    </r>
    <r>
      <rPr>
        <sz val="11"/>
        <color theme="1"/>
        <rFont val="Calibri"/>
        <family val="2"/>
        <charset val="136"/>
        <scheme val="minor"/>
      </rPr>
      <t xml:space="preserve"> </t>
    </r>
  </si>
  <si>
    <r>
      <rPr>
        <b/>
        <sz val="11"/>
        <color theme="1"/>
        <rFont val="Calibri"/>
        <family val="1"/>
        <charset val="136"/>
        <scheme val="minor"/>
      </rPr>
      <t xml:space="preserve">•Use of our Café area after the party for 20 minutes if no further bookings of the day       </t>
    </r>
    <r>
      <rPr>
        <sz val="11"/>
        <color theme="1"/>
        <rFont val="Calibri"/>
        <family val="2"/>
        <charset val="136"/>
        <scheme val="minor"/>
      </rPr>
      <t xml:space="preserve">   派對後若沒下一場課程預定，仍可繼續使用咖啡區場地20分鐘</t>
    </r>
    <r>
      <rPr>
        <sz val="11"/>
        <color theme="1"/>
        <rFont val="細明體"/>
        <family val="3"/>
        <charset val="136"/>
      </rPr>
      <t>。</t>
    </r>
  </si>
  <si>
    <t>Party Terms &amp; Conditions</t>
    <phoneticPr fontId="4" type="noConversion"/>
  </si>
  <si>
    <t>• A non-refundable deposit of NT$5,000 for all parties is required to secure your booking date which will be deducted on your final bill.</t>
  </si>
  <si>
    <t xml:space="preserve">• Exceeding the limit of children in a party will incur extra charges, kindly refer to your party package. </t>
    <phoneticPr fontId="4" type="noConversion"/>
  </si>
  <si>
    <t>• Payment methods inlcude cash and bank-to-bank transfer. The 2% extra charge will be required for using the credit card.</t>
  </si>
  <si>
    <t>• Notice of cancellation must be given 21 days prior to the party date or FULL payment is required.</t>
  </si>
  <si>
    <t>• The number of children and all optional items will be confirmed 7 days prior to the party date. Any changes or cancellation within 7 days won't be considered, the package price will remain the same.</t>
  </si>
  <si>
    <t>• If the minimum required number of children hasn't been met, the party can still go on. However, package price will remain the same.</t>
  </si>
  <si>
    <t>• Party Host is responsible to notify Kidchen Club of the final number of guests attending, including their names, age and gender at least 7 days before the party. If in any case, Kidchen Club did not receive any final number of guests attending within the given time, Kidchen Club has the right to assume that final number of guests is ten (10).</t>
  </si>
  <si>
    <t>• In case of a 'no show' during the party, Kidchen Club will still bill the Party Host according to confirmed final number of guests.</t>
    <phoneticPr fontId="4" type="noConversion"/>
  </si>
  <si>
    <t>• Only invited guests of the birthday celebrator will be allowed to join the activity. Siblings of guests will have to stay on the rest area or cafeteria.</t>
  </si>
  <si>
    <t xml:space="preserve">• Full payment of the party can be made 7 days prior to the party date or pay on site. </t>
  </si>
  <si>
    <t>• For re-booking, Kidchen Club would need at least 2 weeks notice so we can transfer your party to another date within the next 2 months, provided that the dates you prefer are still available. The government announcement is not included.</t>
  </si>
  <si>
    <t>• Kidchen Club has the right to turn down unconfirmed additional number of guests on the day of the party.</t>
  </si>
  <si>
    <t>• The Party Host  must notify Kidchen Club at least 7 days before the party if there will be outside suppliers (i.e. Cake, Balloons, Magician) who will set up before the party.</t>
    <phoneticPr fontId="4" type="noConversion"/>
  </si>
  <si>
    <t>• Kidchen Club has the right to cancel parties during unforseen events.</t>
    <phoneticPr fontId="4" type="noConversion"/>
  </si>
  <si>
    <t>Herewith the terms and conditions stated above, both parties will honor it.</t>
  </si>
  <si>
    <r>
      <rPr>
        <sz val="12"/>
        <color theme="1"/>
        <rFont val="細明體"/>
        <family val="3"/>
        <charset val="136"/>
      </rPr>
      <t>套裝點心外燴最少訂購</t>
    </r>
    <r>
      <rPr>
        <sz val="12"/>
        <color theme="1"/>
        <rFont val="Calibri"/>
        <family val="2"/>
      </rPr>
      <t>$5250</t>
    </r>
    <r>
      <rPr>
        <sz val="12"/>
        <color theme="1"/>
        <rFont val="細明體"/>
        <family val="3"/>
        <charset val="136"/>
      </rPr>
      <t>；客製化烘焙蛋糕、水果和飲品無限制</t>
    </r>
  </si>
  <si>
    <t>套裝派對點心($5250, $8400, $10500)</t>
  </si>
  <si>
    <r>
      <t>850ml/</t>
    </r>
    <r>
      <rPr>
        <sz val="11"/>
        <color theme="1"/>
        <rFont val="細明體"/>
        <family val="3"/>
        <charset val="136"/>
      </rPr>
      <t>壺</t>
    </r>
  </si>
  <si>
    <r>
      <t>1L/</t>
    </r>
    <r>
      <rPr>
        <sz val="11"/>
        <color theme="1"/>
        <rFont val="細明體"/>
        <family val="3"/>
        <charset val="136"/>
      </rPr>
      <t>壺</t>
    </r>
  </si>
  <si>
    <r>
      <t xml:space="preserve">6.  Birthday Cupcake Set </t>
    </r>
    <r>
      <rPr>
        <sz val="11"/>
        <color theme="1"/>
        <rFont val="Calibri"/>
        <family val="2"/>
      </rPr>
      <t xml:space="preserve">   杯子蛋糕套裝組合</t>
    </r>
  </si>
  <si>
    <r>
      <t xml:space="preserve">7.  Extra Refreshment   </t>
    </r>
    <r>
      <rPr>
        <sz val="11"/>
        <color theme="1"/>
        <rFont val="細明體"/>
        <charset val="136"/>
      </rPr>
      <t>點心飲料</t>
    </r>
  </si>
  <si>
    <r>
      <t xml:space="preserve">3.   Professional Photographer (depending on availability)  </t>
    </r>
    <r>
      <rPr>
        <sz val="11"/>
        <color theme="1"/>
        <rFont val="細明體"/>
        <family val="3"/>
        <charset val="136"/>
      </rPr>
      <t xml:space="preserve">現場專業照相師
</t>
    </r>
    <r>
      <rPr>
        <sz val="11"/>
        <color theme="1"/>
        <rFont val="Calibri"/>
        <family val="2"/>
      </rPr>
      <t xml:space="preserve">       3 Hours Professional Service on Site </t>
    </r>
    <r>
      <rPr>
        <sz val="11"/>
        <color theme="1"/>
        <rFont val="細明體"/>
        <family val="3"/>
        <charset val="136"/>
      </rPr>
      <t>現場照相及電子檔照片，</t>
    </r>
    <r>
      <rPr>
        <sz val="11"/>
        <color theme="1"/>
        <rFont val="Calibri"/>
        <family val="2"/>
      </rPr>
      <t>100-200</t>
    </r>
    <r>
      <rPr>
        <sz val="11"/>
        <color theme="1"/>
        <rFont val="細明體"/>
        <family val="3"/>
        <charset val="136"/>
      </rPr>
      <t>張附修圖。</t>
    </r>
  </si>
  <si>
    <r>
      <t xml:space="preserve">4.   Face &amp; Body Painting(depending on availability)   </t>
    </r>
    <r>
      <rPr>
        <sz val="11"/>
        <color theme="1"/>
        <rFont val="Calibri"/>
        <family val="2"/>
      </rPr>
      <t xml:space="preserve"> 手臉彩繪</t>
    </r>
  </si>
  <si>
    <r>
      <rPr>
        <b/>
        <sz val="11"/>
        <color theme="1"/>
        <rFont val="Calibri"/>
        <family val="2"/>
      </rPr>
      <t xml:space="preserve">5.   Birthday Cake (price may vary depending on size and design)
</t>
    </r>
    <r>
      <rPr>
        <sz val="11"/>
        <color theme="1"/>
        <rFont val="Calibri"/>
        <family val="2"/>
      </rPr>
      <t xml:space="preserve">       </t>
    </r>
    <r>
      <rPr>
        <sz val="11"/>
        <color theme="1"/>
        <rFont val="細明體"/>
        <family val="3"/>
        <charset val="136"/>
      </rPr>
      <t>手工生日蛋糕，</t>
    </r>
    <r>
      <rPr>
        <sz val="11"/>
        <color theme="1"/>
        <rFont val="Calibri"/>
        <family val="2"/>
        <charset val="136"/>
        <scheme val="minor"/>
      </rPr>
      <t xml:space="preserve"> </t>
    </r>
    <r>
      <rPr>
        <sz val="11"/>
        <color theme="1"/>
        <rFont val="細明體"/>
        <family val="3"/>
        <charset val="136"/>
      </rPr>
      <t>價錢由廠商依大小和造型需求報價。</t>
    </r>
  </si>
  <si>
    <r>
      <t>•    清潔服務費</t>
    </r>
    <r>
      <rPr>
        <sz val="11"/>
        <color rgb="FF000000"/>
        <rFont val="Calibri"/>
        <family val="2"/>
      </rPr>
      <t>(未預訂外燴，自行攜帶外食飲料之貴賓)</t>
    </r>
  </si>
  <si>
    <r>
      <t xml:space="preserve">2.   Magic Show (depending on availability)  </t>
    </r>
    <r>
      <rPr>
        <sz val="11"/>
        <color theme="1"/>
        <rFont val="細明體"/>
        <family val="3"/>
        <charset val="136"/>
      </rPr>
      <t>現場魔術師互動表演</t>
    </r>
    <r>
      <rPr>
        <sz val="11"/>
        <color theme="1"/>
        <rFont val="Calibri"/>
        <family val="2"/>
      </rPr>
      <t xml:space="preserve">    </t>
    </r>
  </si>
  <si>
    <r>
      <t>•    清潔服務費</t>
    </r>
    <r>
      <rPr>
        <sz val="11"/>
        <color rgb="FF000000"/>
        <rFont val="Calibri"/>
        <family val="2"/>
      </rPr>
      <t>(有預訂外燴之貴賓或不會帶外食飲料之貴賓)</t>
    </r>
  </si>
  <si>
    <r>
      <t xml:space="preserve">Additional Items </t>
    </r>
    <r>
      <rPr>
        <b/>
        <sz val="11"/>
        <color theme="1"/>
        <rFont val="細明體"/>
        <family val="3"/>
        <charset val="136"/>
      </rPr>
      <t>另外收費服務</t>
    </r>
    <r>
      <rPr>
        <b/>
        <sz val="11"/>
        <color theme="1"/>
        <rFont val="Calibri"/>
        <family val="2"/>
        <charset val="136"/>
        <scheme val="minor"/>
      </rPr>
      <t>(</t>
    </r>
    <r>
      <rPr>
        <b/>
        <sz val="11"/>
        <color theme="1"/>
        <rFont val="細明體"/>
        <family val="3"/>
        <charset val="136"/>
      </rPr>
      <t>我們另有配合廠商提供您多樣化服務</t>
    </r>
    <r>
      <rPr>
        <b/>
        <sz val="11"/>
        <color theme="1"/>
        <rFont val="Calibri"/>
        <family val="2"/>
        <charset val="136"/>
        <scheme val="minor"/>
      </rPr>
      <t>) :</t>
    </r>
  </si>
  <si>
    <r>
      <t xml:space="preserve">Details </t>
    </r>
    <r>
      <rPr>
        <b/>
        <sz val="11"/>
        <color theme="1"/>
        <rFont val="細明體"/>
        <family val="3"/>
        <charset val="136"/>
      </rPr>
      <t>詳細內容</t>
    </r>
  </si>
  <si>
    <r>
      <t xml:space="preserve">Total Price 
</t>
    </r>
    <r>
      <rPr>
        <b/>
        <sz val="10"/>
        <color theme="1"/>
        <rFont val="細明體"/>
        <family val="3"/>
        <charset val="136"/>
      </rPr>
      <t>總價</t>
    </r>
  </si>
  <si>
    <t>Details  詳細內容</t>
  </si>
  <si>
    <r>
      <rPr>
        <b/>
        <sz val="11"/>
        <color theme="1"/>
        <rFont val="Calibri"/>
        <family val="2"/>
      </rPr>
      <t>1.</t>
    </r>
    <r>
      <rPr>
        <b/>
        <sz val="7"/>
        <color theme="1"/>
        <rFont val="Calibri"/>
        <family val="2"/>
      </rPr>
      <t xml:space="preserve">      </t>
    </r>
    <r>
      <rPr>
        <b/>
        <sz val="11"/>
        <color theme="1"/>
        <rFont val="Calibri"/>
        <family val="2"/>
      </rPr>
      <t>Helium Balloons(More options in the different file)</t>
    </r>
    <r>
      <rPr>
        <sz val="11"/>
        <color theme="1"/>
        <rFont val="Calibri"/>
        <family val="2"/>
      </rPr>
      <t xml:space="preserve">
      </t>
    </r>
    <r>
      <rPr>
        <sz val="10"/>
        <color theme="1"/>
        <rFont val="Calibri"/>
        <family val="2"/>
      </rPr>
      <t>1 foiled number balloon, 20 helium balloons with pattern and 50 helium balloons 
      1</t>
    </r>
    <r>
      <rPr>
        <sz val="10"/>
        <color theme="1"/>
        <rFont val="細明體"/>
        <family val="3"/>
        <charset val="136"/>
      </rPr>
      <t>個數字氫氣球，</t>
    </r>
    <r>
      <rPr>
        <sz val="10"/>
        <color theme="1"/>
        <rFont val="Calibri"/>
        <family val="2"/>
      </rPr>
      <t>20</t>
    </r>
    <r>
      <rPr>
        <sz val="10"/>
        <color theme="1"/>
        <rFont val="細明體"/>
        <family val="3"/>
        <charset val="136"/>
      </rPr>
      <t>個印有圖案之氫氣球，</t>
    </r>
    <r>
      <rPr>
        <sz val="10"/>
        <color theme="1"/>
        <rFont val="Calibri"/>
        <family val="2"/>
      </rPr>
      <t>50</t>
    </r>
    <r>
      <rPr>
        <sz val="10"/>
        <color theme="1"/>
        <rFont val="細明體"/>
        <family val="3"/>
        <charset val="136"/>
      </rPr>
      <t>個一般氫氣球</t>
    </r>
  </si>
  <si>
    <r>
      <t xml:space="preserve">Name (for invitation), Age &amp; Gender of invited guests   </t>
    </r>
    <r>
      <rPr>
        <b/>
        <sz val="11"/>
        <color theme="1"/>
        <rFont val="細明體"/>
        <family val="3"/>
        <charset val="136"/>
      </rPr>
      <t>受邀賓客姓名、年齡、性別</t>
    </r>
  </si>
  <si>
    <r>
      <t xml:space="preserve">with complimentary </t>
    </r>
    <r>
      <rPr>
        <b/>
        <sz val="11"/>
        <color theme="1"/>
        <rFont val="細明體"/>
        <family val="3"/>
        <charset val="136"/>
      </rPr>
      <t>另外贈送</t>
    </r>
    <r>
      <rPr>
        <b/>
        <sz val="11"/>
        <color theme="1"/>
        <rFont val="Calibri"/>
        <family val="2"/>
        <charset val="136"/>
        <scheme val="minor"/>
      </rPr>
      <t xml:space="preserve"> :</t>
    </r>
  </si>
  <si>
    <r>
      <rPr>
        <b/>
        <sz val="11"/>
        <color rgb="FF000000"/>
        <rFont val="Calibri"/>
        <family val="2"/>
      </rPr>
      <t xml:space="preserve">• Take home package &amp; a ‘thank you’ label for the food baked and decorated during the party </t>
    </r>
    <r>
      <rPr>
        <sz val="11"/>
        <color rgb="FF000000"/>
        <rFont val="Calibri"/>
        <family val="2"/>
      </rPr>
      <t xml:space="preserve">      </t>
    </r>
    <r>
      <rPr>
        <sz val="11"/>
        <color theme="1"/>
        <rFont val="細明體"/>
        <family val="3"/>
        <charset val="136"/>
      </rPr>
      <t>每位客人的禮物袋，裝有當日烘焙食物</t>
    </r>
  </si>
  <si>
    <r>
      <rPr>
        <b/>
        <sz val="11"/>
        <color rgb="FF000000"/>
        <rFont val="Calibri"/>
        <family val="2"/>
      </rPr>
      <t>• One ‘Happy Birthday’ banner</t>
    </r>
    <r>
      <rPr>
        <sz val="11"/>
        <color rgb="FF000000"/>
        <rFont val="Calibri"/>
        <family val="2"/>
      </rPr>
      <t xml:space="preserve">  </t>
    </r>
    <r>
      <rPr>
        <sz val="11"/>
        <color theme="1"/>
        <rFont val="細明體"/>
        <family val="3"/>
        <charset val="136"/>
      </rPr>
      <t>手工生日快樂橫幅，附名字和年紀</t>
    </r>
  </si>
  <si>
    <r>
      <rPr>
        <b/>
        <sz val="11"/>
        <color rgb="FF000000"/>
        <rFont val="Calibri"/>
        <family val="2"/>
      </rPr>
      <t xml:space="preserve">• Refreshment drink for every child guest  </t>
    </r>
    <r>
      <rPr>
        <sz val="11"/>
        <color theme="1"/>
        <rFont val="細明體"/>
        <family val="3"/>
        <charset val="136"/>
      </rPr>
      <t>受邀小朋友每人各一杯蘋果汁或等價值飲料</t>
    </r>
  </si>
  <si>
    <r>
      <t xml:space="preserve">• Use of the rest area or coffee bar area for parents. </t>
    </r>
    <r>
      <rPr>
        <sz val="11"/>
        <color theme="1"/>
        <rFont val="細明體"/>
        <family val="3"/>
        <charset val="136"/>
      </rPr>
      <t>家長可使用咖啡休息區。</t>
    </r>
  </si>
  <si>
    <t>2L</t>
  </si>
  <si>
    <t>1.3L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</si>
</sst>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0.00_);_(&quot;$&quot;* \(#,##0.00\);_(&quot;$&quot;* &quot;-&quot;??_);_(@_)"/>
    <numFmt numFmtId="165" formatCode="_-&quot;$&quot;* #,##0_-;\-&quot;$&quot;* #,##0_-;_-&quot;$&quot;* &quot;-&quot;??_-;_-@_-"/>
    <numFmt numFmtId="166" formatCode="_(&quot;$&quot;* #,##0_);_(&quot;$&quot;* \(#,##0\);_(&quot;$&quot;* &quot;-&quot;??_);_(@_)"/>
    <numFmt numFmtId="167" formatCode="[$$-409]#,##0_ ;[Red]\-[$$-409]#,##0\ "/>
    <numFmt numFmtId="168" formatCode="m&quot;月&quot;d&quot;日&quot;"/>
  </numFmts>
  <fonts count="76">
    <font>
      <sz val="11"/>
      <color theme="1"/>
      <name val="Calibri"/>
      <family val="2"/>
      <charset val="136"/>
      <scheme val="minor"/>
    </font>
    <font>
      <sz val="12"/>
      <color theme="1"/>
      <name val="Calibri"/>
      <family val="2"/>
      <charset val="136"/>
      <scheme val="minor"/>
    </font>
    <font>
      <sz val="11"/>
      <color theme="1"/>
      <name val="Calibri"/>
      <family val="2"/>
      <charset val="136"/>
      <scheme val="minor"/>
    </font>
    <font>
      <sz val="9"/>
      <name val="Calibri"/>
      <family val="2"/>
      <charset val="136"/>
      <scheme val="minor"/>
    </font>
    <font>
      <sz val="9"/>
      <name val="Calibri"/>
      <family val="3"/>
      <charset val="136"/>
      <scheme val="minor"/>
    </font>
    <font>
      <sz val="11"/>
      <color rgb="FF0070C0"/>
      <name val="Calibri"/>
      <family val="2"/>
    </font>
    <font>
      <sz val="10"/>
      <color theme="1"/>
      <name val="Calibri"/>
      <family val="2"/>
    </font>
    <font>
      <sz val="11"/>
      <color theme="1"/>
      <name val="Calibri"/>
      <family val="2"/>
    </font>
    <font>
      <sz val="11"/>
      <color rgb="FFFF0000"/>
      <name val="Calibri"/>
      <family val="2"/>
    </font>
    <font>
      <b/>
      <sz val="11"/>
      <color rgb="FF0070C0"/>
      <name val="Calibri"/>
      <family val="2"/>
    </font>
    <font>
      <sz val="11"/>
      <color rgb="FF000000"/>
      <name val="Calibri"/>
      <family val="2"/>
    </font>
    <font>
      <b/>
      <sz val="11"/>
      <color theme="1"/>
      <name val="Calibri"/>
      <family val="2"/>
    </font>
    <font>
      <sz val="12"/>
      <color theme="1"/>
      <name val="Calibri"/>
      <family val="2"/>
    </font>
    <font>
      <u/>
      <sz val="12"/>
      <color theme="10"/>
      <name val="Calibri"/>
      <family val="2"/>
      <scheme val="minor"/>
    </font>
    <font>
      <b/>
      <sz val="20"/>
      <color theme="1"/>
      <name val="Calibri"/>
      <family val="2"/>
    </font>
    <font>
      <b/>
      <sz val="12"/>
      <color theme="0"/>
      <name val="Calibri"/>
      <family val="2"/>
    </font>
    <font>
      <b/>
      <sz val="10"/>
      <color theme="0"/>
      <name val="Calibri"/>
      <family val="2"/>
    </font>
    <font>
      <u/>
      <sz val="11"/>
      <color theme="10"/>
      <name val="Calibri"/>
      <family val="2"/>
    </font>
    <font>
      <sz val="14"/>
      <color rgb="FF0070C0"/>
      <name val="Calibri"/>
      <family val="2"/>
    </font>
    <font>
      <b/>
      <sz val="11"/>
      <color rgb="FF0070C0"/>
      <name val="細明體"/>
      <family val="3"/>
      <charset val="136"/>
    </font>
    <font>
      <sz val="11"/>
      <color theme="1"/>
      <name val="細明體"/>
      <family val="3"/>
      <charset val="136"/>
    </font>
    <font>
      <sz val="10"/>
      <color theme="1"/>
      <name val="細明體"/>
      <family val="3"/>
      <charset val="136"/>
    </font>
    <font>
      <sz val="11"/>
      <color theme="1"/>
      <name val="Calibri"/>
      <family val="2"/>
    </font>
    <font>
      <b/>
      <sz val="10"/>
      <color rgb="FF000000"/>
      <name val="Calibri"/>
      <family val="2"/>
    </font>
    <font>
      <b/>
      <sz val="11"/>
      <color rgb="FF0070C0"/>
      <name val="Calibri"/>
      <family val="2"/>
    </font>
    <font>
      <sz val="10"/>
      <color theme="1"/>
      <name val="Calibri"/>
      <family val="2"/>
    </font>
    <font>
      <sz val="9"/>
      <color theme="1"/>
      <name val="Calibri"/>
      <family val="2"/>
    </font>
    <font>
      <sz val="11"/>
      <color rgb="FF000000"/>
      <name val="Calibri"/>
      <family val="2"/>
    </font>
    <font>
      <sz val="10"/>
      <color theme="1"/>
      <name val="Calibri"/>
      <family val="2"/>
      <charset val="136"/>
      <scheme val="minor"/>
    </font>
    <font>
      <b/>
      <sz val="12"/>
      <color theme="1"/>
      <name val="Calibri"/>
      <family val="2"/>
    </font>
    <font>
      <sz val="12"/>
      <color theme="1"/>
      <name val="Calibri"/>
      <family val="2"/>
    </font>
    <font>
      <b/>
      <sz val="11"/>
      <color theme="1"/>
      <name val="Calibri"/>
      <family val="2"/>
    </font>
    <font>
      <b/>
      <sz val="12"/>
      <color rgb="FF0070C0"/>
      <name val="Calibri"/>
      <family val="2"/>
    </font>
    <font>
      <sz val="11"/>
      <color rgb="FFFF0000"/>
      <name val="Calibri"/>
      <family val="2"/>
      <charset val="136"/>
      <scheme val="minor"/>
    </font>
    <font>
      <b/>
      <sz val="11"/>
      <color rgb="FF0070C0"/>
      <name val="Calibri"/>
      <family val="2"/>
      <charset val="136"/>
      <scheme val="minor"/>
    </font>
    <font>
      <sz val="12"/>
      <color theme="1"/>
      <name val="細明體"/>
      <family val="3"/>
      <charset val="136"/>
    </font>
    <font>
      <sz val="11"/>
      <color rgb="FF000000"/>
      <name val="細明體"/>
      <family val="3"/>
      <charset val="136"/>
    </font>
    <font>
      <sz val="10"/>
      <color theme="1"/>
      <name val="新細明體"/>
      <family val="1"/>
      <charset val="136"/>
    </font>
    <font>
      <b/>
      <sz val="14"/>
      <color theme="1"/>
      <name val="Calibri"/>
      <family val="2"/>
    </font>
    <font>
      <sz val="12"/>
      <color theme="1"/>
      <name val="Arial"/>
      <family val="2"/>
    </font>
    <font>
      <b/>
      <sz val="14"/>
      <color theme="1"/>
      <name val="新細明體"/>
      <family val="1"/>
      <charset val="136"/>
    </font>
    <font>
      <sz val="12"/>
      <color theme="1"/>
      <name val="新細明體"/>
      <family val="1"/>
      <charset val="136"/>
    </font>
    <font>
      <sz val="12"/>
      <color rgb="FF222222"/>
      <name val="Calibri"/>
      <family val="2"/>
    </font>
    <font>
      <b/>
      <sz val="11"/>
      <color theme="1"/>
      <name val="Calibri"/>
      <family val="1"/>
      <charset val="136"/>
      <scheme val="minor"/>
    </font>
    <font>
      <sz val="11"/>
      <color theme="1"/>
      <name val="Calibri"/>
      <family val="1"/>
      <charset val="136"/>
    </font>
    <font>
      <b/>
      <sz val="11"/>
      <color rgb="FF000000"/>
      <name val="Calibri"/>
      <family val="2"/>
    </font>
    <font>
      <b/>
      <sz val="11"/>
      <color theme="1"/>
      <name val="細明體"/>
      <family val="3"/>
      <charset val="136"/>
    </font>
    <font>
      <b/>
      <sz val="11"/>
      <color theme="1"/>
      <name val="Calibri"/>
      <family val="2"/>
      <charset val="136"/>
      <scheme val="minor"/>
    </font>
    <font>
      <sz val="11"/>
      <color theme="1"/>
      <name val="新細明體"/>
      <family val="2"/>
      <charset val="136"/>
    </font>
    <font>
      <sz val="8"/>
      <color theme="1"/>
      <name val="Calibri"/>
      <family val="2"/>
    </font>
    <font>
      <sz val="8"/>
      <color theme="1"/>
      <name val="新細明體"/>
      <family val="2"/>
      <charset val="136"/>
    </font>
    <font>
      <sz val="11"/>
      <color theme="1"/>
      <name val="Calibri"/>
      <family val="3"/>
      <charset val="136"/>
    </font>
    <font>
      <sz val="10"/>
      <color theme="1"/>
      <name val="微軟正黑體"/>
      <family val="2"/>
      <charset val="136"/>
    </font>
    <font>
      <sz val="12"/>
      <color theme="1"/>
      <name val="Calibri"/>
      <family val="2"/>
      <charset val="136"/>
    </font>
    <font>
      <b/>
      <u/>
      <sz val="11"/>
      <color theme="1"/>
      <name val="Calibri"/>
      <family val="1"/>
      <charset val="136"/>
      <scheme val="minor"/>
    </font>
    <font>
      <sz val="10"/>
      <color theme="1"/>
      <name val="Calibri"/>
      <family val="2"/>
      <charset val="136"/>
    </font>
    <font>
      <b/>
      <sz val="11"/>
      <color rgb="FF0070C0"/>
      <name val="新細明體"/>
      <family val="2"/>
      <charset val="136"/>
    </font>
    <font>
      <sz val="11"/>
      <color theme="1"/>
      <name val="Calibri"/>
      <family val="2"/>
      <charset val="136"/>
    </font>
    <font>
      <sz val="12"/>
      <color theme="1"/>
      <name val="Calibri"/>
      <family val="3"/>
      <charset val="136"/>
    </font>
    <font>
      <sz val="11"/>
      <color rgb="FF1F497D"/>
      <name val="Calibri"/>
      <family val="2"/>
      <charset val="136"/>
    </font>
    <font>
      <sz val="11"/>
      <color rgb="FF1F497D"/>
      <name val="微軟正黑體"/>
      <family val="2"/>
      <charset val="136"/>
    </font>
    <font>
      <sz val="11"/>
      <color rgb="FF1F497D"/>
      <name val="Calibri"/>
      <family val="2"/>
    </font>
    <font>
      <sz val="10"/>
      <color rgb="FFFF0000"/>
      <name val="Calibri"/>
      <family val="2"/>
    </font>
    <font>
      <sz val="10"/>
      <color theme="1"/>
      <name val="Calibri"/>
      <family val="3"/>
      <charset val="136"/>
    </font>
    <font>
      <b/>
      <sz val="11"/>
      <color theme="1"/>
      <name val="細明體"/>
      <family val="2"/>
      <charset val="136"/>
    </font>
    <font>
      <sz val="11"/>
      <name val="Calibri"/>
      <family val="2"/>
    </font>
    <font>
      <sz val="11"/>
      <color theme="1"/>
      <name val="細明體"/>
      <charset val="136"/>
    </font>
    <font>
      <b/>
      <sz val="11"/>
      <color theme="1"/>
      <name val="Calibri"/>
      <family val="2"/>
      <charset val="136"/>
    </font>
    <font>
      <b/>
      <sz val="12"/>
      <color rgb="FFC00000"/>
      <name val="Calibri"/>
      <family val="2"/>
      <charset val="136"/>
    </font>
    <font>
      <b/>
      <sz val="10"/>
      <color rgb="FF000000"/>
      <name val="Calibri"/>
      <family val="2"/>
      <charset val="136"/>
    </font>
    <font>
      <b/>
      <sz val="9"/>
      <color rgb="FF000000"/>
      <name val="Calibri"/>
      <family val="2"/>
      <charset val="136"/>
    </font>
    <font>
      <b/>
      <sz val="10"/>
      <color theme="1"/>
      <name val="細明體"/>
      <family val="3"/>
      <charset val="136"/>
    </font>
    <font>
      <b/>
      <sz val="12"/>
      <color rgb="FF000000"/>
      <name val="Calibri"/>
      <family val="2"/>
    </font>
    <font>
      <b/>
      <sz val="7"/>
      <color theme="1"/>
      <name val="Calibri"/>
      <family val="2"/>
    </font>
    <font>
      <b/>
      <sz val="11"/>
      <color rgb="FF0070C0"/>
      <name val="Calibri"/>
      <family val="2"/>
      <charset val="136"/>
    </font>
    <font>
      <b/>
      <i/>
      <sz val="11"/>
      <color rgb="FF0070C0"/>
      <name val="Calibri"/>
      <family val="2"/>
      <charset val="136"/>
    </font>
  </fonts>
  <fills count="6">
    <fill>
      <patternFill patternType="none"/>
    </fill>
    <fill>
      <patternFill patternType="gray125"/>
    </fill>
    <fill>
      <patternFill patternType="solid">
        <fgColor rgb="FFFF9999"/>
        <bgColor indexed="64"/>
      </patternFill>
    </fill>
    <fill>
      <patternFill patternType="solid">
        <fgColor rgb="FF96E0E6"/>
        <bgColor indexed="64"/>
      </patternFill>
    </fill>
    <fill>
      <patternFill patternType="solid">
        <fgColor rgb="FFFFBDBD"/>
        <bgColor indexed="64"/>
      </patternFill>
    </fill>
    <fill>
      <patternFill patternType="solid">
        <fgColor theme="0"/>
        <bgColor indexed="64"/>
      </patternFill>
    </fill>
  </fills>
  <borders count="42">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alignment vertical="center"/>
    </xf>
    <xf numFmtId="164" fontId="2" fillId="0" borderId="0" applyFont="0" applyFill="0" applyBorder="0" applyAlignment="0" applyProtection="0">
      <alignment vertical="center"/>
    </xf>
    <xf numFmtId="0" fontId="13" fillId="0" borderId="0" applyNumberFormat="0" applyFill="0" applyBorder="0" applyAlignment="0" applyProtection="0"/>
  </cellStyleXfs>
  <cellXfs count="175">
    <xf numFmtId="0" fontId="0" fillId="0" borderId="0" xfId="0">
      <alignment vertical="center"/>
    </xf>
    <xf numFmtId="0" fontId="7" fillId="0" borderId="0" xfId="0" applyFont="1">
      <alignment vertical="center"/>
    </xf>
    <xf numFmtId="0" fontId="12" fillId="0" borderId="0" xfId="0" applyFont="1" applyAlignment="1"/>
    <xf numFmtId="0" fontId="7" fillId="0" borderId="0" xfId="0" applyFont="1" applyAlignment="1"/>
    <xf numFmtId="0" fontId="10" fillId="0" borderId="0" xfId="0" applyFont="1">
      <alignment vertical="center"/>
    </xf>
    <xf numFmtId="0" fontId="18" fillId="0" borderId="0" xfId="0" applyFont="1" applyAlignment="1">
      <alignment horizontal="center" vertical="center"/>
    </xf>
    <xf numFmtId="0" fontId="7" fillId="0" borderId="0" xfId="0" applyFont="1" applyAlignment="1">
      <alignment horizontal="left" vertical="center" wrapText="1" indent="1"/>
    </xf>
    <xf numFmtId="0" fontId="7" fillId="0" borderId="0" xfId="0" applyFont="1" applyAlignment="1">
      <alignment horizontal="left" indent="1"/>
    </xf>
    <xf numFmtId="0" fontId="17" fillId="0" borderId="0" xfId="2" applyFont="1" applyAlignment="1">
      <alignment horizontal="left" wrapText="1" indent="1"/>
    </xf>
    <xf numFmtId="0" fontId="17" fillId="0" borderId="0" xfId="2" applyFont="1" applyAlignment="1">
      <alignment horizontal="left" indent="1"/>
    </xf>
    <xf numFmtId="0" fontId="10" fillId="0" borderId="0" xfId="0" applyFont="1" applyAlignment="1">
      <alignment horizontal="left" vertical="center" indent="1"/>
    </xf>
    <xf numFmtId="0" fontId="8" fillId="0" borderId="0" xfId="0" applyFont="1" applyAlignment="1">
      <alignment horizontal="left" vertical="center" wrapText="1" indent="1"/>
    </xf>
    <xf numFmtId="0" fontId="22" fillId="0" borderId="0" xfId="0" applyFont="1">
      <alignment vertical="center"/>
    </xf>
    <xf numFmtId="0" fontId="22" fillId="0" borderId="4" xfId="0" applyFont="1" applyBorder="1" applyAlignment="1">
      <alignment vertical="center" wrapText="1"/>
    </xf>
    <xf numFmtId="165" fontId="25" fillId="0" borderId="5" xfId="1" applyNumberFormat="1" applyFont="1" applyBorder="1" applyAlignment="1">
      <alignment horizontal="center" vertical="center" wrapText="1"/>
    </xf>
    <xf numFmtId="165" fontId="22" fillId="0" borderId="6" xfId="1" applyNumberFormat="1" applyFont="1" applyBorder="1" applyAlignment="1">
      <alignment vertical="center" wrapText="1"/>
    </xf>
    <xf numFmtId="0" fontId="22" fillId="0" borderId="0" xfId="0" applyFont="1" applyAlignment="1">
      <alignment vertical="center" wrapText="1"/>
    </xf>
    <xf numFmtId="0" fontId="26" fillId="0" borderId="0" xfId="0" applyFont="1" applyAlignment="1">
      <alignment vertical="center" wrapText="1"/>
    </xf>
    <xf numFmtId="0" fontId="22" fillId="0" borderId="11" xfId="0" applyFont="1" applyBorder="1" applyAlignment="1">
      <alignment vertical="center" wrapText="1"/>
    </xf>
    <xf numFmtId="0" fontId="24" fillId="0" borderId="10" xfId="0" applyFont="1" applyBorder="1" applyAlignment="1">
      <alignment vertical="center" wrapText="1"/>
    </xf>
    <xf numFmtId="0" fontId="27" fillId="0" borderId="10" xfId="0" applyFont="1" applyBorder="1" applyAlignment="1">
      <alignment vertical="center" wrapText="1"/>
    </xf>
    <xf numFmtId="0" fontId="25" fillId="0" borderId="0" xfId="0" applyFont="1" applyAlignment="1">
      <alignment horizontal="left" vertical="center"/>
    </xf>
    <xf numFmtId="0" fontId="25" fillId="0" borderId="0" xfId="0" applyFont="1">
      <alignment vertical="center"/>
    </xf>
    <xf numFmtId="0" fontId="31" fillId="0" borderId="12" xfId="0" applyFont="1" applyBorder="1" applyAlignment="1">
      <alignment vertical="center" wrapText="1"/>
    </xf>
    <xf numFmtId="0" fontId="22" fillId="0" borderId="13" xfId="0" applyFont="1" applyBorder="1" applyAlignment="1">
      <alignment vertical="center" wrapText="1"/>
    </xf>
    <xf numFmtId="0" fontId="26" fillId="0" borderId="13" xfId="0" applyFont="1" applyBorder="1" applyAlignment="1">
      <alignment vertical="center" wrapText="1"/>
    </xf>
    <xf numFmtId="0" fontId="29" fillId="0" borderId="14" xfId="0" applyFont="1" applyBorder="1" applyAlignment="1">
      <alignment vertical="center" wrapText="1"/>
    </xf>
    <xf numFmtId="0" fontId="30" fillId="0" borderId="5" xfId="0" applyFont="1" applyBorder="1" applyAlignment="1">
      <alignment vertical="center" wrapText="1"/>
    </xf>
    <xf numFmtId="0" fontId="22" fillId="0" borderId="4" xfId="0" applyFont="1" applyBorder="1">
      <alignment vertical="center"/>
    </xf>
    <xf numFmtId="0" fontId="22" fillId="0" borderId="18" xfId="0" applyFont="1" applyBorder="1" applyAlignment="1">
      <alignment horizontal="left" vertical="center"/>
    </xf>
    <xf numFmtId="0" fontId="22" fillId="0" borderId="18" xfId="0" applyFont="1" applyBorder="1" applyAlignment="1">
      <alignment horizontal="left" vertical="center" wrapText="1"/>
    </xf>
    <xf numFmtId="0" fontId="22" fillId="0" borderId="1" xfId="0" applyFont="1" applyBorder="1" applyAlignment="1">
      <alignment horizontal="center" vertical="center" wrapText="1"/>
    </xf>
    <xf numFmtId="0" fontId="7" fillId="0" borderId="10" xfId="0" applyFont="1" applyBorder="1" applyAlignment="1">
      <alignment vertical="center" wrapText="1"/>
    </xf>
    <xf numFmtId="0" fontId="9" fillId="0" borderId="3" xfId="0" quotePrefix="1" applyFont="1" applyBorder="1" applyAlignment="1">
      <alignment vertical="center" wrapText="1"/>
    </xf>
    <xf numFmtId="0" fontId="10" fillId="0" borderId="10" xfId="0" applyFont="1" applyBorder="1" applyAlignment="1">
      <alignment vertical="center" wrapText="1"/>
    </xf>
    <xf numFmtId="0" fontId="37" fillId="0" borderId="0" xfId="0" applyFont="1">
      <alignment vertical="center"/>
    </xf>
    <xf numFmtId="0" fontId="38" fillId="0" borderId="0" xfId="0" applyFont="1">
      <alignment vertical="center"/>
    </xf>
    <xf numFmtId="0" fontId="39" fillId="0" borderId="0" xfId="0" applyFont="1">
      <alignment vertical="center"/>
    </xf>
    <xf numFmtId="0" fontId="40" fillId="0" borderId="0" xfId="0" applyFont="1">
      <alignment vertical="center"/>
    </xf>
    <xf numFmtId="0" fontId="41" fillId="0" borderId="0" xfId="0" applyFont="1">
      <alignment vertical="center"/>
    </xf>
    <xf numFmtId="165" fontId="22" fillId="0" borderId="25" xfId="0" applyNumberFormat="1" applyFont="1" applyBorder="1" applyAlignment="1">
      <alignment vertical="center" wrapText="1"/>
    </xf>
    <xf numFmtId="165" fontId="29" fillId="0" borderId="26" xfId="0" applyNumberFormat="1" applyFont="1" applyBorder="1" applyAlignment="1">
      <alignment vertical="center" wrapText="1"/>
    </xf>
    <xf numFmtId="49" fontId="7" fillId="0" borderId="10" xfId="0" applyNumberFormat="1" applyFont="1" applyBorder="1" applyAlignment="1">
      <alignment vertical="center" wrapText="1"/>
    </xf>
    <xf numFmtId="0" fontId="10" fillId="0" borderId="10" xfId="0" applyFont="1" applyBorder="1" applyAlignment="1">
      <alignment horizontal="left" vertical="center" wrapText="1"/>
    </xf>
    <xf numFmtId="0" fontId="44" fillId="0" borderId="10" xfId="0" applyFont="1" applyBorder="1" applyAlignment="1">
      <alignment horizontal="left" vertical="center" wrapText="1"/>
    </xf>
    <xf numFmtId="0" fontId="7" fillId="0" borderId="18" xfId="0" applyFont="1" applyBorder="1" applyAlignment="1">
      <alignment horizontal="left" vertical="center"/>
    </xf>
    <xf numFmtId="0" fontId="15" fillId="4" borderId="23" xfId="0" applyFont="1" applyFill="1" applyBorder="1" applyAlignment="1">
      <alignment horizontal="center" vertical="center"/>
    </xf>
    <xf numFmtId="0" fontId="15" fillId="4" borderId="27" xfId="0" applyFont="1" applyFill="1" applyBorder="1" applyAlignment="1">
      <alignment horizontal="center" vertical="center"/>
    </xf>
    <xf numFmtId="0" fontId="16" fillId="4" borderId="27" xfId="0" applyFont="1" applyFill="1" applyBorder="1" applyAlignment="1">
      <alignment horizontal="center" vertical="center" wrapText="1"/>
    </xf>
    <xf numFmtId="0" fontId="15" fillId="4" borderId="22" xfId="0" applyFont="1" applyFill="1" applyBorder="1" applyAlignment="1">
      <alignment horizontal="center" vertical="center" wrapText="1"/>
    </xf>
    <xf numFmtId="166" fontId="15" fillId="4" borderId="22" xfId="1" applyNumberFormat="1" applyFont="1" applyFill="1" applyBorder="1" applyAlignment="1">
      <alignment horizontal="center" vertical="center" wrapText="1"/>
    </xf>
    <xf numFmtId="0" fontId="15" fillId="4" borderId="24" xfId="0" applyFont="1" applyFill="1" applyBorder="1" applyAlignment="1">
      <alignment horizontal="center" vertical="center" wrapText="1"/>
    </xf>
    <xf numFmtId="0" fontId="7" fillId="0" borderId="22" xfId="0" applyFont="1" applyBorder="1" applyAlignment="1">
      <alignment horizontal="center" vertical="center"/>
    </xf>
    <xf numFmtId="0" fontId="49" fillId="0" borderId="22" xfId="0" applyFont="1" applyBorder="1" applyAlignment="1">
      <alignment horizontal="center" vertical="center" wrapText="1"/>
    </xf>
    <xf numFmtId="0" fontId="48" fillId="0" borderId="22" xfId="0" applyFont="1" applyBorder="1">
      <alignment vertical="center"/>
    </xf>
    <xf numFmtId="0" fontId="7" fillId="0" borderId="29" xfId="0" applyFont="1" applyBorder="1" applyAlignment="1">
      <alignment horizontal="center" vertical="center"/>
    </xf>
    <xf numFmtId="166" fontId="7" fillId="0" borderId="22" xfId="1" applyNumberFormat="1" applyFont="1" applyBorder="1" applyAlignment="1">
      <alignment horizontal="center" vertical="center"/>
    </xf>
    <xf numFmtId="166" fontId="7" fillId="0" borderId="29" xfId="1" applyNumberFormat="1" applyFont="1" applyBorder="1" applyAlignment="1">
      <alignment horizontal="center" vertical="center"/>
    </xf>
    <xf numFmtId="0" fontId="51" fillId="0" borderId="28" xfId="0" applyFont="1" applyBorder="1" applyAlignment="1">
      <alignment vertical="center" wrapText="1"/>
    </xf>
    <xf numFmtId="0" fontId="6" fillId="0" borderId="23" xfId="0" applyFont="1" applyBorder="1" applyAlignment="1">
      <alignment wrapText="1"/>
    </xf>
    <xf numFmtId="0" fontId="7" fillId="0" borderId="22" xfId="0" applyFont="1" applyBorder="1" applyAlignment="1">
      <alignment horizontal="right" vertical="center" wrapText="1"/>
    </xf>
    <xf numFmtId="165" fontId="7" fillId="0" borderId="22" xfId="1" applyNumberFormat="1" applyFont="1" applyBorder="1" applyAlignment="1">
      <alignment horizontal="center" vertical="center" wrapText="1"/>
    </xf>
    <xf numFmtId="0" fontId="0" fillId="0" borderId="22" xfId="0" applyBorder="1" applyAlignment="1">
      <alignment horizontal="center" vertical="center"/>
    </xf>
    <xf numFmtId="0" fontId="53" fillId="0" borderId="27" xfId="0" applyFont="1" applyBorder="1" applyAlignment="1">
      <alignment wrapText="1"/>
    </xf>
    <xf numFmtId="0" fontId="0" fillId="0" borderId="22" xfId="0" applyBorder="1">
      <alignment vertical="center"/>
    </xf>
    <xf numFmtId="0" fontId="0" fillId="0" borderId="0" xfId="0" applyAlignment="1">
      <alignment horizontal="center" vertical="center"/>
    </xf>
    <xf numFmtId="0" fontId="7" fillId="0" borderId="22" xfId="0" applyFont="1" applyBorder="1" applyAlignment="1">
      <alignment horizontal="center" vertical="center" wrapText="1"/>
    </xf>
    <xf numFmtId="0" fontId="7" fillId="0" borderId="11" xfId="0" applyFont="1" applyBorder="1" applyAlignment="1">
      <alignment vertical="center" wrapText="1"/>
    </xf>
    <xf numFmtId="0" fontId="55" fillId="0" borderId="23" xfId="0" applyFont="1" applyBorder="1" applyAlignment="1">
      <alignment vertical="center" wrapText="1"/>
    </xf>
    <xf numFmtId="0" fontId="10" fillId="0" borderId="10" xfId="0" applyFont="1" applyBorder="1" applyAlignment="1">
      <alignment vertical="top" wrapText="1"/>
    </xf>
    <xf numFmtId="0" fontId="7" fillId="0" borderId="31" xfId="0" applyFont="1" applyBorder="1" applyAlignment="1">
      <alignment horizontal="center" vertical="center"/>
    </xf>
    <xf numFmtId="0" fontId="7" fillId="0" borderId="32" xfId="0" applyFont="1" applyBorder="1" applyAlignment="1">
      <alignment vertical="top"/>
    </xf>
    <xf numFmtId="0" fontId="7" fillId="0" borderId="23" xfId="0" applyFont="1" applyBorder="1" applyAlignment="1">
      <alignment horizontal="center" vertical="center"/>
    </xf>
    <xf numFmtId="0" fontId="7" fillId="0" borderId="24" xfId="0" applyFont="1" applyBorder="1">
      <alignment vertical="center"/>
    </xf>
    <xf numFmtId="0" fontId="7" fillId="0" borderId="24" xfId="0" applyFont="1" applyBorder="1" applyAlignment="1">
      <alignment vertical="top" wrapText="1"/>
    </xf>
    <xf numFmtId="0" fontId="7" fillId="0" borderId="24" xfId="0" applyFont="1" applyBorder="1" applyAlignment="1">
      <alignment vertical="top"/>
    </xf>
    <xf numFmtId="0" fontId="7" fillId="0" borderId="23" xfId="0" applyFont="1" applyBorder="1">
      <alignment vertical="center"/>
    </xf>
    <xf numFmtId="0" fontId="7" fillId="0" borderId="24" xfId="0" applyFont="1" applyBorder="1" applyAlignment="1">
      <alignment horizontal="center" vertical="center"/>
    </xf>
    <xf numFmtId="0" fontId="7" fillId="0" borderId="33" xfId="0" applyFont="1" applyBorder="1">
      <alignment vertical="center"/>
    </xf>
    <xf numFmtId="0" fontId="7" fillId="0" borderId="34" xfId="0" applyFont="1" applyBorder="1" applyAlignment="1">
      <alignment vertical="top"/>
    </xf>
    <xf numFmtId="0" fontId="7" fillId="0" borderId="15" xfId="0" applyFont="1" applyBorder="1">
      <alignment vertical="center"/>
    </xf>
    <xf numFmtId="0" fontId="7" fillId="0" borderId="35" xfId="0" applyFont="1" applyBorder="1">
      <alignment vertical="center"/>
    </xf>
    <xf numFmtId="0" fontId="7" fillId="0" borderId="10" xfId="0" applyFont="1" applyBorder="1">
      <alignment vertical="center"/>
    </xf>
    <xf numFmtId="0" fontId="7" fillId="0" borderId="11" xfId="0" applyFont="1" applyBorder="1">
      <alignment vertical="center"/>
    </xf>
    <xf numFmtId="0" fontId="9" fillId="0" borderId="3" xfId="0" applyFont="1" applyBorder="1" applyAlignment="1">
      <alignment horizontal="center" vertical="center"/>
    </xf>
    <xf numFmtId="0" fontId="9" fillId="0" borderId="2" xfId="0" applyFont="1" applyBorder="1" applyAlignment="1">
      <alignment horizontal="center" vertical="center"/>
    </xf>
    <xf numFmtId="0" fontId="55" fillId="0" borderId="23" xfId="0" applyFont="1" applyBorder="1" applyAlignment="1">
      <alignment wrapText="1"/>
    </xf>
    <xf numFmtId="166" fontId="7" fillId="0" borderId="24" xfId="0" applyNumberFormat="1" applyFont="1" applyBorder="1" applyAlignment="1">
      <alignment horizontal="center" vertical="center"/>
    </xf>
    <xf numFmtId="0" fontId="12" fillId="0" borderId="10" xfId="0" applyFont="1" applyBorder="1" applyAlignment="1"/>
    <xf numFmtId="0" fontId="12" fillId="0" borderId="11" xfId="0" applyFont="1" applyBorder="1" applyAlignment="1"/>
    <xf numFmtId="0" fontId="46" fillId="0" borderId="36" xfId="0" applyFont="1" applyBorder="1" applyAlignment="1">
      <alignment horizontal="center" vertical="center"/>
    </xf>
    <xf numFmtId="0" fontId="47" fillId="0" borderId="23" xfId="0" applyFont="1" applyBorder="1" applyAlignment="1">
      <alignment horizontal="center" vertical="center"/>
    </xf>
    <xf numFmtId="0" fontId="6" fillId="0" borderId="22" xfId="0" applyFont="1" applyBorder="1" applyAlignment="1">
      <alignment wrapText="1"/>
    </xf>
    <xf numFmtId="0" fontId="0" fillId="0" borderId="36" xfId="0" applyBorder="1" applyAlignment="1">
      <alignment horizontal="center" vertical="center"/>
    </xf>
    <xf numFmtId="166" fontId="7" fillId="0" borderId="30" xfId="0" applyNumberFormat="1" applyFont="1" applyBorder="1" applyAlignment="1">
      <alignment horizontal="center" vertical="center"/>
    </xf>
    <xf numFmtId="0" fontId="0" fillId="0" borderId="23" xfId="0" applyBorder="1" applyAlignment="1">
      <alignment horizontal="center" vertical="center"/>
    </xf>
    <xf numFmtId="0" fontId="0" fillId="0" borderId="33" xfId="0" applyBorder="1" applyAlignment="1">
      <alignment horizontal="center" vertical="center"/>
    </xf>
    <xf numFmtId="0" fontId="54" fillId="0" borderId="37" xfId="0" applyFont="1" applyBorder="1">
      <alignment vertical="center"/>
    </xf>
    <xf numFmtId="0" fontId="0" fillId="0" borderId="37" xfId="0" applyBorder="1">
      <alignment vertical="center"/>
    </xf>
    <xf numFmtId="166" fontId="7" fillId="0" borderId="34" xfId="0" applyNumberFormat="1" applyFont="1" applyBorder="1" applyAlignment="1">
      <alignment horizontal="center" vertical="center"/>
    </xf>
    <xf numFmtId="0" fontId="9" fillId="0" borderId="7" xfId="0" applyFont="1" applyBorder="1" applyAlignment="1">
      <alignment vertical="center" wrapText="1"/>
    </xf>
    <xf numFmtId="0" fontId="7" fillId="0" borderId="8" xfId="0" applyFont="1" applyBorder="1" applyAlignment="1">
      <alignment vertical="center" wrapText="1"/>
    </xf>
    <xf numFmtId="165" fontId="62" fillId="0" borderId="8" xfId="1" applyNumberFormat="1" applyFont="1" applyBorder="1" applyAlignment="1">
      <alignment horizontal="right" vertical="center" wrapText="1"/>
    </xf>
    <xf numFmtId="167" fontId="8" fillId="0" borderId="9" xfId="1" applyNumberFormat="1" applyFont="1" applyBorder="1" applyAlignment="1">
      <alignment vertical="center" wrapText="1"/>
    </xf>
    <xf numFmtId="0" fontId="63" fillId="0" borderId="23" xfId="0" applyFont="1" applyBorder="1" applyAlignment="1">
      <alignment wrapText="1"/>
    </xf>
    <xf numFmtId="0" fontId="64" fillId="0" borderId="23" xfId="0" applyFont="1" applyBorder="1" applyAlignment="1">
      <alignment horizontal="center" vertical="center" wrapText="1"/>
    </xf>
    <xf numFmtId="1" fontId="7" fillId="0" borderId="22" xfId="0" applyNumberFormat="1" applyFont="1" applyBorder="1" applyAlignment="1">
      <alignment horizontal="center" vertical="center"/>
    </xf>
    <xf numFmtId="0" fontId="22" fillId="0" borderId="0" xfId="0" applyFont="1" applyAlignment="1">
      <alignment horizontal="center" vertical="center"/>
    </xf>
    <xf numFmtId="0" fontId="26" fillId="0" borderId="4" xfId="0" applyFont="1" applyBorder="1" applyAlignment="1">
      <alignment vertical="center" wrapText="1"/>
    </xf>
    <xf numFmtId="0" fontId="22" fillId="0" borderId="2" xfId="0" applyFont="1" applyBorder="1" applyAlignment="1">
      <alignment vertical="center" wrapText="1"/>
    </xf>
    <xf numFmtId="0" fontId="7" fillId="0" borderId="3" xfId="0" applyFont="1" applyBorder="1" applyAlignment="1">
      <alignment vertical="center" wrapText="1"/>
    </xf>
    <xf numFmtId="0" fontId="22" fillId="0" borderId="10" xfId="0" applyFont="1" applyBorder="1" applyAlignment="1">
      <alignment horizontal="center" vertical="center"/>
    </xf>
    <xf numFmtId="0" fontId="7" fillId="0" borderId="10" xfId="0" applyFont="1" applyBorder="1" applyAlignment="1">
      <alignment horizontal="center" vertical="center"/>
    </xf>
    <xf numFmtId="0" fontId="22" fillId="0" borderId="3" xfId="0" applyFont="1" applyBorder="1" applyAlignment="1">
      <alignment horizontal="center" vertical="center"/>
    </xf>
    <xf numFmtId="0" fontId="22" fillId="0" borderId="2" xfId="0" applyFont="1" applyBorder="1">
      <alignment vertical="center"/>
    </xf>
    <xf numFmtId="0" fontId="22" fillId="0" borderId="10" xfId="0" applyFont="1" applyBorder="1">
      <alignment vertical="center"/>
    </xf>
    <xf numFmtId="0" fontId="22" fillId="0" borderId="15" xfId="0" applyFont="1" applyBorder="1">
      <alignment vertical="center"/>
    </xf>
    <xf numFmtId="0" fontId="22" fillId="0" borderId="16" xfId="0" applyFont="1" applyBorder="1">
      <alignment vertical="center"/>
    </xf>
    <xf numFmtId="0" fontId="65" fillId="0" borderId="0" xfId="0" applyFont="1" applyAlignment="1">
      <alignment horizontal="left" vertical="center" wrapText="1" indent="1"/>
    </xf>
    <xf numFmtId="0" fontId="7" fillId="0" borderId="22" xfId="0" applyFont="1" applyBorder="1" applyAlignment="1">
      <alignment vertical="center" wrapText="1"/>
    </xf>
    <xf numFmtId="165" fontId="22" fillId="0" borderId="38" xfId="1" applyNumberFormat="1" applyFont="1" applyBorder="1" applyAlignment="1">
      <alignment vertical="center" wrapText="1"/>
    </xf>
    <xf numFmtId="0" fontId="23" fillId="2" borderId="35" xfId="0" applyFont="1" applyFill="1" applyBorder="1" applyAlignment="1">
      <alignment horizontal="center" vertical="center" wrapText="1"/>
    </xf>
    <xf numFmtId="0" fontId="23" fillId="5" borderId="40" xfId="0" applyFont="1" applyFill="1" applyBorder="1" applyAlignment="1">
      <alignment horizontal="center" vertical="center" wrapText="1"/>
    </xf>
    <xf numFmtId="0" fontId="45" fillId="5" borderId="31" xfId="0" applyFont="1" applyFill="1" applyBorder="1" applyAlignment="1">
      <alignment horizontal="left" vertical="center" wrapText="1"/>
    </xf>
    <xf numFmtId="0" fontId="45" fillId="5" borderId="33" xfId="0" applyFont="1" applyFill="1" applyBorder="1" applyAlignment="1">
      <alignment horizontal="left" vertical="center" wrapText="1"/>
    </xf>
    <xf numFmtId="0" fontId="23" fillId="5" borderId="37" xfId="0" applyFont="1" applyFill="1" applyBorder="1" applyAlignment="1">
      <alignment horizontal="center" vertical="center" wrapText="1"/>
    </xf>
    <xf numFmtId="0" fontId="32" fillId="0" borderId="10" xfId="0" applyFont="1" applyBorder="1" applyAlignment="1">
      <alignment vertical="center" wrapText="1"/>
    </xf>
    <xf numFmtId="165" fontId="7" fillId="0" borderId="24" xfId="1" applyNumberFormat="1" applyFont="1" applyBorder="1" applyAlignment="1">
      <alignment vertical="center" wrapText="1"/>
    </xf>
    <xf numFmtId="0" fontId="11" fillId="0" borderId="23" xfId="0" applyFont="1" applyBorder="1" applyAlignment="1">
      <alignment horizontal="left" vertical="center" wrapText="1"/>
    </xf>
    <xf numFmtId="0" fontId="67" fillId="0" borderId="20" xfId="0" applyFont="1" applyBorder="1" applyAlignment="1">
      <alignment vertical="center" wrapText="1"/>
    </xf>
    <xf numFmtId="165" fontId="7" fillId="0" borderId="21" xfId="1" applyNumberFormat="1" applyFont="1" applyBorder="1" applyAlignment="1">
      <alignment horizontal="center" vertical="center" wrapText="1"/>
    </xf>
    <xf numFmtId="0" fontId="67" fillId="0" borderId="23" xfId="0" applyFont="1" applyBorder="1" applyAlignment="1">
      <alignment vertical="center" wrapText="1"/>
    </xf>
    <xf numFmtId="165" fontId="7" fillId="0" borderId="40" xfId="1" applyNumberFormat="1" applyFont="1" applyBorder="1" applyAlignment="1">
      <alignment horizontal="center" vertical="center" wrapText="1"/>
    </xf>
    <xf numFmtId="165" fontId="7" fillId="0" borderId="37" xfId="1" applyNumberFormat="1" applyFont="1" applyBorder="1" applyAlignment="1">
      <alignment horizontal="center" vertical="center" wrapText="1"/>
    </xf>
    <xf numFmtId="165" fontId="7" fillId="0" borderId="34" xfId="1" applyNumberFormat="1" applyFont="1" applyBorder="1" applyAlignment="1">
      <alignment vertical="center" wrapText="1"/>
    </xf>
    <xf numFmtId="165" fontId="7" fillId="0" borderId="41" xfId="1" applyNumberFormat="1" applyFont="1" applyBorder="1" applyAlignment="1">
      <alignment vertical="center" wrapText="1"/>
    </xf>
    <xf numFmtId="0" fontId="68" fillId="0" borderId="10" xfId="0" applyFont="1" applyBorder="1" applyAlignment="1">
      <alignment vertical="center" wrapText="1"/>
    </xf>
    <xf numFmtId="0" fontId="69" fillId="2" borderId="1" xfId="0" applyFont="1" applyFill="1" applyBorder="1" applyAlignment="1">
      <alignment horizontal="center" vertical="center" wrapText="1"/>
    </xf>
    <xf numFmtId="0" fontId="69" fillId="2" borderId="2" xfId="0" applyFont="1" applyFill="1" applyBorder="1" applyAlignment="1">
      <alignment horizontal="center" vertical="center" wrapText="1"/>
    </xf>
    <xf numFmtId="0" fontId="70" fillId="2" borderId="2" xfId="0" applyFont="1" applyFill="1" applyBorder="1" applyAlignment="1">
      <alignment horizontal="center" vertical="center" wrapText="1"/>
    </xf>
    <xf numFmtId="0" fontId="72" fillId="2" borderId="39" xfId="0" applyFont="1" applyFill="1" applyBorder="1" applyAlignment="1">
      <alignment horizontal="center" vertical="center" wrapText="1"/>
    </xf>
    <xf numFmtId="0" fontId="72" fillId="2" borderId="35" xfId="0" applyFont="1" applyFill="1" applyBorder="1" applyAlignment="1">
      <alignment horizontal="center" vertical="center" wrapText="1"/>
    </xf>
    <xf numFmtId="0" fontId="45" fillId="2" borderId="35" xfId="0" applyFont="1" applyFill="1" applyBorder="1" applyAlignment="1">
      <alignment horizontal="center" vertical="center" wrapText="1"/>
    </xf>
    <xf numFmtId="0" fontId="12" fillId="0" borderId="23" xfId="0" applyFont="1" applyBorder="1" applyAlignment="1">
      <alignment horizontal="left" vertical="center" wrapText="1"/>
    </xf>
    <xf numFmtId="0" fontId="75" fillId="0" borderId="10" xfId="0" applyFont="1" applyBorder="1" applyAlignment="1">
      <alignment vertical="center" wrapText="1"/>
    </xf>
    <xf numFmtId="0" fontId="22" fillId="0" borderId="0" xfId="0" applyFont="1" applyAlignment="1">
      <alignment horizontal="center" vertical="center"/>
    </xf>
    <xf numFmtId="0" fontId="7" fillId="0" borderId="19" xfId="0" applyFont="1" applyBorder="1" applyAlignment="1">
      <alignment horizontal="center" vertical="center"/>
    </xf>
    <xf numFmtId="0" fontId="22" fillId="0" borderId="4" xfId="0" applyFont="1" applyBorder="1" applyAlignment="1">
      <alignment horizontal="center" vertical="center"/>
    </xf>
    <xf numFmtId="0" fontId="22" fillId="0" borderId="2" xfId="0" applyFont="1" applyBorder="1" applyAlignment="1">
      <alignment horizontal="center" vertical="center"/>
    </xf>
    <xf numFmtId="0" fontId="57" fillId="0" borderId="3" xfId="0" applyFont="1" applyBorder="1" applyAlignment="1">
      <alignment horizontal="left" vertical="top" wrapText="1"/>
    </xf>
    <xf numFmtId="0" fontId="22" fillId="0" borderId="4" xfId="0" applyFont="1" applyBorder="1" applyAlignment="1">
      <alignment horizontal="left" vertical="top" wrapText="1"/>
    </xf>
    <xf numFmtId="0" fontId="22" fillId="0" borderId="2" xfId="0" applyFont="1" applyBorder="1" applyAlignment="1">
      <alignment horizontal="left" vertical="top" wrapText="1"/>
    </xf>
    <xf numFmtId="0" fontId="74" fillId="2" borderId="3" xfId="0" applyFont="1" applyFill="1" applyBorder="1" applyAlignment="1">
      <alignment horizontal="center" vertical="center" wrapText="1"/>
    </xf>
    <xf numFmtId="0" fontId="74" fillId="2" borderId="4" xfId="0" applyFont="1" applyFill="1" applyBorder="1" applyAlignment="1">
      <alignment horizontal="center" vertical="center" wrapText="1"/>
    </xf>
    <xf numFmtId="0" fontId="74" fillId="2" borderId="2" xfId="0" applyFont="1" applyFill="1" applyBorder="1" applyAlignment="1">
      <alignment horizontal="center" vertical="center" wrapText="1"/>
    </xf>
    <xf numFmtId="0" fontId="9" fillId="0" borderId="12" xfId="0" applyFont="1" applyBorder="1" applyAlignment="1">
      <alignment horizontal="left" vertical="top" wrapText="1"/>
    </xf>
    <xf numFmtId="0" fontId="9" fillId="0" borderId="13" xfId="0" applyFont="1" applyBorder="1" applyAlignment="1">
      <alignment horizontal="left" vertical="top" wrapText="1"/>
    </xf>
    <xf numFmtId="0" fontId="9" fillId="0" borderId="17" xfId="0" applyFont="1" applyBorder="1" applyAlignment="1">
      <alignment horizontal="left" vertical="top" wrapText="1"/>
    </xf>
    <xf numFmtId="0" fontId="32" fillId="2" borderId="3" xfId="0" applyFont="1" applyFill="1" applyBorder="1" applyAlignment="1">
      <alignment horizontal="center" vertical="center" wrapText="1"/>
    </xf>
    <xf numFmtId="0" fontId="32" fillId="2" borderId="4" xfId="0" applyFont="1" applyFill="1" applyBorder="1" applyAlignment="1">
      <alignment horizontal="center" vertical="center" wrapText="1"/>
    </xf>
    <xf numFmtId="0" fontId="32" fillId="2" borderId="2" xfId="0" applyFont="1" applyFill="1" applyBorder="1" applyAlignment="1">
      <alignment horizontal="center" vertical="center" wrapText="1"/>
    </xf>
    <xf numFmtId="0" fontId="7" fillId="0" borderId="4" xfId="0" applyFont="1" applyBorder="1" applyAlignment="1">
      <alignment horizontal="center" vertical="center"/>
    </xf>
    <xf numFmtId="0" fontId="7" fillId="0" borderId="2" xfId="0" applyFont="1" applyBorder="1" applyAlignment="1">
      <alignment horizontal="center" vertical="center"/>
    </xf>
    <xf numFmtId="168" fontId="7" fillId="0" borderId="19" xfId="0" applyNumberFormat="1" applyFont="1" applyBorder="1" applyAlignment="1">
      <alignment horizontal="center" vertical="center"/>
    </xf>
    <xf numFmtId="0" fontId="59" fillId="0" borderId="0" xfId="0" applyFont="1" applyAlignment="1">
      <alignment horizontal="left"/>
    </xf>
    <xf numFmtId="0" fontId="14" fillId="0" borderId="15" xfId="0" applyFont="1" applyBorder="1" applyAlignment="1">
      <alignment horizontal="center"/>
    </xf>
    <xf numFmtId="0" fontId="14" fillId="0" borderId="16" xfId="0" applyFont="1" applyBorder="1" applyAlignment="1">
      <alignment horizontal="center"/>
    </xf>
    <xf numFmtId="0" fontId="14" fillId="0" borderId="35" xfId="0" applyFont="1" applyBorder="1" applyAlignment="1">
      <alignment horizontal="center"/>
    </xf>
    <xf numFmtId="0" fontId="14" fillId="0" borderId="10" xfId="0" applyFont="1" applyBorder="1" applyAlignment="1">
      <alignment horizontal="center"/>
    </xf>
    <xf numFmtId="0" fontId="14" fillId="0" borderId="0" xfId="0" applyFont="1" applyAlignment="1">
      <alignment horizontal="center"/>
    </xf>
    <xf numFmtId="0" fontId="14" fillId="0" borderId="11" xfId="0" applyFont="1" applyBorder="1" applyAlignment="1">
      <alignment horizontal="center"/>
    </xf>
    <xf numFmtId="0" fontId="58" fillId="3" borderId="10" xfId="0" applyFont="1" applyFill="1" applyBorder="1" applyAlignment="1">
      <alignment horizontal="center" vertical="center"/>
    </xf>
    <xf numFmtId="0" fontId="12" fillId="3" borderId="0" xfId="0" applyFont="1" applyFill="1" applyAlignment="1">
      <alignment horizontal="center" vertical="center"/>
    </xf>
    <xf numFmtId="0" fontId="12" fillId="3" borderId="11" xfId="0" applyFont="1" applyFill="1" applyBorder="1" applyAlignment="1">
      <alignment horizontal="center" vertical="center"/>
    </xf>
    <xf numFmtId="0" fontId="12" fillId="0" borderId="0" xfId="0" applyFont="1" applyAlignment="1">
      <alignment horizontal="left" wrapText="1"/>
    </xf>
  </cellXfs>
  <cellStyles count="3">
    <cellStyle name="一般" xfId="0" builtinId="0"/>
    <cellStyle name="貨幣" xfId="1" builtinId="4"/>
    <cellStyle name="超連結"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microsoft.com/office/2007/relationships/hdphoto" Target="../media/hdphoto2.wdp"/><Relationship Id="rId13" Type="http://schemas.openxmlformats.org/officeDocument/2006/relationships/image" Target="../media/image14.jpeg"/><Relationship Id="rId18" Type="http://schemas.openxmlformats.org/officeDocument/2006/relationships/image" Target="../media/image19.jpeg"/><Relationship Id="rId3" Type="http://schemas.openxmlformats.org/officeDocument/2006/relationships/image" Target="../media/image6.jpeg"/><Relationship Id="rId7" Type="http://schemas.openxmlformats.org/officeDocument/2006/relationships/image" Target="../media/image9.png"/><Relationship Id="rId12" Type="http://schemas.openxmlformats.org/officeDocument/2006/relationships/image" Target="../media/image13.jpeg"/><Relationship Id="rId17" Type="http://schemas.openxmlformats.org/officeDocument/2006/relationships/image" Target="../media/image18.jpeg"/><Relationship Id="rId2" Type="http://schemas.openxmlformats.org/officeDocument/2006/relationships/image" Target="../media/image5.jpeg"/><Relationship Id="rId16" Type="http://schemas.openxmlformats.org/officeDocument/2006/relationships/image" Target="../media/image17.jpeg"/><Relationship Id="rId1" Type="http://schemas.openxmlformats.org/officeDocument/2006/relationships/image" Target="../media/image4.png"/><Relationship Id="rId6" Type="http://schemas.openxmlformats.org/officeDocument/2006/relationships/image" Target="../media/image8.jpeg"/><Relationship Id="rId11" Type="http://schemas.openxmlformats.org/officeDocument/2006/relationships/image" Target="../media/image12.jpeg"/><Relationship Id="rId5" Type="http://schemas.microsoft.com/office/2007/relationships/hdphoto" Target="../media/hdphoto1.wdp"/><Relationship Id="rId15" Type="http://schemas.openxmlformats.org/officeDocument/2006/relationships/image" Target="../media/image16.jpeg"/><Relationship Id="rId10" Type="http://schemas.openxmlformats.org/officeDocument/2006/relationships/image" Target="../media/image11.jpeg"/><Relationship Id="rId19" Type="http://schemas.openxmlformats.org/officeDocument/2006/relationships/image" Target="../media/image20.jpeg"/><Relationship Id="rId4" Type="http://schemas.openxmlformats.org/officeDocument/2006/relationships/image" Target="../media/image7.png"/><Relationship Id="rId9" Type="http://schemas.openxmlformats.org/officeDocument/2006/relationships/image" Target="../media/image10.jpeg"/><Relationship Id="rId14" Type="http://schemas.openxmlformats.org/officeDocument/2006/relationships/image" Target="../media/image15.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1.png"/><Relationship Id="rId1" Type="http://schemas.openxmlformats.org/officeDocument/2006/relationships/hyperlink" Target="http://www.facebook.com/kidchenclub" TargetMode="External"/></Relationships>
</file>

<file path=xl/drawings/_rels/drawing4.xml.rels><?xml version="1.0" encoding="UTF-8" standalone="yes"?>
<Relationships xmlns="http://schemas.openxmlformats.org/package/2006/relationships"><Relationship Id="rId1" Type="http://schemas.openxmlformats.org/officeDocument/2006/relationships/image" Target="../media/image22.png"/></Relationships>
</file>

<file path=xl/drawings/drawing1.xml><?xml version="1.0" encoding="utf-8"?>
<xdr:wsDr xmlns:xdr="http://schemas.openxmlformats.org/drawingml/2006/spreadsheetDrawing" xmlns:a="http://schemas.openxmlformats.org/drawingml/2006/main">
  <xdr:twoCellAnchor editAs="oneCell">
    <xdr:from>
      <xdr:col>0</xdr:col>
      <xdr:colOff>610722</xdr:colOff>
      <xdr:row>10</xdr:row>
      <xdr:rowOff>389877</xdr:rowOff>
    </xdr:from>
    <xdr:to>
      <xdr:col>0</xdr:col>
      <xdr:colOff>1736912</xdr:colOff>
      <xdr:row>10</xdr:row>
      <xdr:rowOff>1181289</xdr:rowOff>
    </xdr:to>
    <xdr:pic>
      <xdr:nvPicPr>
        <xdr:cNvPr id="2" name="圖片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10722" y="4054201"/>
          <a:ext cx="1126190" cy="791412"/>
        </a:xfrm>
        <a:prstGeom prst="rect">
          <a:avLst/>
        </a:prstGeom>
      </xdr:spPr>
    </xdr:pic>
    <xdr:clientData/>
  </xdr:twoCellAnchor>
  <xdr:twoCellAnchor editAs="oneCell">
    <xdr:from>
      <xdr:col>0</xdr:col>
      <xdr:colOff>1879442</xdr:colOff>
      <xdr:row>10</xdr:row>
      <xdr:rowOff>391376</xdr:rowOff>
    </xdr:from>
    <xdr:to>
      <xdr:col>0</xdr:col>
      <xdr:colOff>2965825</xdr:colOff>
      <xdr:row>10</xdr:row>
      <xdr:rowOff>1194678</xdr:rowOff>
    </xdr:to>
    <xdr:pic>
      <xdr:nvPicPr>
        <xdr:cNvPr id="3" name="圖片 4">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79442" y="4055700"/>
          <a:ext cx="1086383" cy="803302"/>
        </a:xfrm>
        <a:prstGeom prst="rect">
          <a:avLst/>
        </a:prstGeom>
      </xdr:spPr>
    </xdr:pic>
    <xdr:clientData/>
  </xdr:twoCellAnchor>
  <xdr:twoCellAnchor>
    <xdr:from>
      <xdr:col>0</xdr:col>
      <xdr:colOff>7473</xdr:colOff>
      <xdr:row>0</xdr:row>
      <xdr:rowOff>44825</xdr:rowOff>
    </xdr:from>
    <xdr:to>
      <xdr:col>2</xdr:col>
      <xdr:colOff>510919</xdr:colOff>
      <xdr:row>2</xdr:row>
      <xdr:rowOff>321150</xdr:rowOff>
    </xdr:to>
    <xdr:grpSp>
      <xdr:nvGrpSpPr>
        <xdr:cNvPr id="4" name="Group 3">
          <a:extLst>
            <a:ext uri="{FF2B5EF4-FFF2-40B4-BE49-F238E27FC236}">
              <a16:creationId xmlns:a16="http://schemas.microsoft.com/office/drawing/2014/main" id="{00000000-0008-0000-0000-000004000000}"/>
            </a:ext>
          </a:extLst>
        </xdr:cNvPr>
        <xdr:cNvGrpSpPr/>
      </xdr:nvGrpSpPr>
      <xdr:grpSpPr>
        <a:xfrm>
          <a:off x="7473" y="44825"/>
          <a:ext cx="6284136" cy="852934"/>
          <a:chOff x="-499093" y="59765"/>
          <a:chExt cx="6960467" cy="1303950"/>
        </a:xfrm>
      </xdr:grpSpPr>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99093" y="125136"/>
            <a:ext cx="1463082" cy="1082361"/>
          </a:xfrm>
          <a:prstGeom prst="rect">
            <a:avLst/>
          </a:prstGeom>
        </xdr:spPr>
      </xdr:pic>
      <xdr:sp macro="" textlink="">
        <xdr:nvSpPr>
          <xdr:cNvPr id="6" name="TextBox 5">
            <a:extLst>
              <a:ext uri="{FF2B5EF4-FFF2-40B4-BE49-F238E27FC236}">
                <a16:creationId xmlns:a16="http://schemas.microsoft.com/office/drawing/2014/main" id="{00000000-0008-0000-0000-000006000000}"/>
              </a:ext>
            </a:extLst>
          </xdr:cNvPr>
          <xdr:cNvSpPr txBox="1"/>
        </xdr:nvSpPr>
        <xdr:spPr>
          <a:xfrm>
            <a:off x="2055382" y="59765"/>
            <a:ext cx="4405992" cy="1303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altLang="zh-TW" sz="1800">
                <a:solidFill>
                  <a:srgbClr val="0070C0"/>
                </a:solidFill>
                <a:latin typeface="Arial Rounded MT Bold" panose="020F0704030504030204" pitchFamily="34" charset="0"/>
              </a:rPr>
              <a:t>'Bake</a:t>
            </a:r>
            <a:r>
              <a:rPr lang="en-US" altLang="zh-TW" sz="1800" baseline="0">
                <a:solidFill>
                  <a:srgbClr val="0070C0"/>
                </a:solidFill>
                <a:latin typeface="Arial Rounded MT Bold" panose="020F0704030504030204" pitchFamily="34" charset="0"/>
              </a:rPr>
              <a:t> it Party' </a:t>
            </a:r>
          </a:p>
          <a:p>
            <a:pPr algn="ctr"/>
            <a:r>
              <a:rPr lang="en-US" altLang="zh-TW" sz="1800" baseline="0">
                <a:solidFill>
                  <a:srgbClr val="0070C0"/>
                </a:solidFill>
                <a:latin typeface="Arial Rounded MT Bold" panose="020F0704030504030204" pitchFamily="34" charset="0"/>
              </a:rPr>
              <a:t>Birthday Package </a:t>
            </a:r>
            <a:r>
              <a:rPr lang="zh-TW" altLang="zh-TW" sz="1800" b="1">
                <a:solidFill>
                  <a:srgbClr val="0070C0"/>
                </a:solidFill>
                <a:effectLst/>
                <a:latin typeface="+mn-lt"/>
                <a:ea typeface="+mn-ea"/>
                <a:cs typeface="+mn-cs"/>
              </a:rPr>
              <a:t>需求列表</a:t>
            </a:r>
            <a:endParaRPr lang="zh-TW" altLang="en-US" sz="1800">
              <a:solidFill>
                <a:srgbClr val="0070C0"/>
              </a:solidFill>
              <a:latin typeface="Arial Rounded MT Bold" panose="020F0704030504030204" pitchFamily="34" charset="0"/>
            </a:endParaRP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138313</xdr:colOff>
      <xdr:row>0</xdr:row>
      <xdr:rowOff>179402</xdr:rowOff>
    </xdr:from>
    <xdr:to>
      <xdr:col>0</xdr:col>
      <xdr:colOff>1272136</xdr:colOff>
      <xdr:row>3</xdr:row>
      <xdr:rowOff>179910</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78112" y="179402"/>
          <a:ext cx="1133823" cy="557601"/>
        </a:xfrm>
        <a:prstGeom prst="rect">
          <a:avLst/>
        </a:prstGeom>
      </xdr:spPr>
    </xdr:pic>
    <xdr:clientData/>
  </xdr:twoCellAnchor>
  <xdr:twoCellAnchor>
    <xdr:from>
      <xdr:col>1</xdr:col>
      <xdr:colOff>85165</xdr:colOff>
      <xdr:row>0</xdr:row>
      <xdr:rowOff>91142</xdr:rowOff>
    </xdr:from>
    <xdr:to>
      <xdr:col>1</xdr:col>
      <xdr:colOff>3780118</xdr:colOff>
      <xdr:row>3</xdr:row>
      <xdr:rowOff>112060</xdr:rowOff>
    </xdr:to>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1870636" y="91142"/>
          <a:ext cx="3694953" cy="5812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altLang="zh-TW" sz="2400">
              <a:solidFill>
                <a:srgbClr val="0070C0"/>
              </a:solidFill>
            </a:rPr>
            <a:t>Party</a:t>
          </a:r>
          <a:r>
            <a:rPr lang="en-US" altLang="zh-TW" sz="2400" baseline="0">
              <a:solidFill>
                <a:srgbClr val="0070C0"/>
              </a:solidFill>
            </a:rPr>
            <a:t> Rundown (draft only)</a:t>
          </a:r>
          <a:endParaRPr lang="zh-TW" altLang="en-US" sz="2400">
            <a:solidFill>
              <a:srgbClr val="0070C0"/>
            </a:solidFill>
          </a:endParaRPr>
        </a:p>
      </xdr:txBody>
    </xdr:sp>
    <xdr:clientData/>
  </xdr:twoCellAnchor>
  <xdr:twoCellAnchor editAs="oneCell">
    <xdr:from>
      <xdr:col>1</xdr:col>
      <xdr:colOff>85727</xdr:colOff>
      <xdr:row>5</xdr:row>
      <xdr:rowOff>222250</xdr:rowOff>
    </xdr:from>
    <xdr:to>
      <xdr:col>1</xdr:col>
      <xdr:colOff>2226235</xdr:colOff>
      <xdr:row>5</xdr:row>
      <xdr:rowOff>1649256</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71198" y="1156074"/>
          <a:ext cx="2140508" cy="1427006"/>
        </a:xfrm>
        <a:prstGeom prst="rect">
          <a:avLst/>
        </a:prstGeom>
      </xdr:spPr>
    </xdr:pic>
    <xdr:clientData/>
  </xdr:twoCellAnchor>
  <xdr:twoCellAnchor editAs="oneCell">
    <xdr:from>
      <xdr:col>1</xdr:col>
      <xdr:colOff>59151</xdr:colOff>
      <xdr:row>7</xdr:row>
      <xdr:rowOff>234950</xdr:rowOff>
    </xdr:from>
    <xdr:to>
      <xdr:col>1</xdr:col>
      <xdr:colOff>2250448</xdr:colOff>
      <xdr:row>7</xdr:row>
      <xdr:rowOff>1695450</xdr:rowOff>
    </xdr:to>
    <xdr:pic>
      <xdr:nvPicPr>
        <xdr:cNvPr id="6" name="Picture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843501" y="3359150"/>
          <a:ext cx="2191297" cy="1460500"/>
        </a:xfrm>
        <a:prstGeom prst="rect">
          <a:avLst/>
        </a:prstGeom>
      </xdr:spPr>
    </xdr:pic>
    <xdr:clientData/>
  </xdr:twoCellAnchor>
  <xdr:twoCellAnchor editAs="oneCell">
    <xdr:from>
      <xdr:col>1</xdr:col>
      <xdr:colOff>85165</xdr:colOff>
      <xdr:row>13</xdr:row>
      <xdr:rowOff>235820</xdr:rowOff>
    </xdr:from>
    <xdr:to>
      <xdr:col>1</xdr:col>
      <xdr:colOff>2457424</xdr:colOff>
      <xdr:row>13</xdr:row>
      <xdr:rowOff>1815353</xdr:rowOff>
    </xdr:to>
    <xdr:pic>
      <xdr:nvPicPr>
        <xdr:cNvPr id="9" name="Picture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4" cstate="print">
          <a:extLst>
            <a:ext uri="{BEBA8EAE-BF5A-486C-A8C5-ECC9F3942E4B}">
              <a14:imgProps xmlns:a14="http://schemas.microsoft.com/office/drawing/2010/main">
                <a14:imgLayer r:embed="rId5">
                  <a14:imgEffect>
                    <a14:brightnessContrast bright="29000"/>
                  </a14:imgEffect>
                </a14:imgLayer>
              </a14:imgProps>
            </a:ext>
            <a:ext uri="{28A0092B-C50C-407E-A947-70E740481C1C}">
              <a14:useLocalDpi xmlns:a14="http://schemas.microsoft.com/office/drawing/2010/main" val="0"/>
            </a:ext>
          </a:extLst>
        </a:blip>
        <a:stretch>
          <a:fillRect/>
        </a:stretch>
      </xdr:blipFill>
      <xdr:spPr>
        <a:xfrm>
          <a:off x="1870636" y="10313644"/>
          <a:ext cx="2372259" cy="1579533"/>
        </a:xfrm>
        <a:prstGeom prst="rect">
          <a:avLst/>
        </a:prstGeom>
      </xdr:spPr>
    </xdr:pic>
    <xdr:clientData/>
  </xdr:twoCellAnchor>
  <xdr:twoCellAnchor editAs="oneCell">
    <xdr:from>
      <xdr:col>1</xdr:col>
      <xdr:colOff>141939</xdr:colOff>
      <xdr:row>11</xdr:row>
      <xdr:rowOff>222854</xdr:rowOff>
    </xdr:from>
    <xdr:to>
      <xdr:col>1</xdr:col>
      <xdr:colOff>2625162</xdr:colOff>
      <xdr:row>11</xdr:row>
      <xdr:rowOff>1877922</xdr:rowOff>
    </xdr:to>
    <xdr:pic>
      <xdr:nvPicPr>
        <xdr:cNvPr id="11" name="Picture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927410" y="7342325"/>
          <a:ext cx="2483223" cy="1655068"/>
        </a:xfrm>
        <a:prstGeom prst="rect">
          <a:avLst/>
        </a:prstGeom>
      </xdr:spPr>
    </xdr:pic>
    <xdr:clientData/>
  </xdr:twoCellAnchor>
  <xdr:twoCellAnchor editAs="oneCell">
    <xdr:from>
      <xdr:col>1</xdr:col>
      <xdr:colOff>100856</xdr:colOff>
      <xdr:row>15</xdr:row>
      <xdr:rowOff>194234</xdr:rowOff>
    </xdr:from>
    <xdr:to>
      <xdr:col>1</xdr:col>
      <xdr:colOff>2450353</xdr:colOff>
      <xdr:row>15</xdr:row>
      <xdr:rowOff>1760565</xdr:rowOff>
    </xdr:to>
    <xdr:pic>
      <xdr:nvPicPr>
        <xdr:cNvPr id="12" name="Picture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7" cstate="print">
          <a:extLst>
            <a:ext uri="{BEBA8EAE-BF5A-486C-A8C5-ECC9F3942E4B}">
              <a14:imgProps xmlns:a14="http://schemas.microsoft.com/office/drawing/2010/main">
                <a14:imgLayer r:embed="rId8">
                  <a14:imgEffect>
                    <a14:brightnessContrast bright="7000"/>
                  </a14:imgEffect>
                </a14:imgLayer>
              </a14:imgProps>
            </a:ext>
            <a:ext uri="{28A0092B-C50C-407E-A947-70E740481C1C}">
              <a14:useLocalDpi xmlns:a14="http://schemas.microsoft.com/office/drawing/2010/main" val="0"/>
            </a:ext>
          </a:extLst>
        </a:blip>
        <a:stretch>
          <a:fillRect/>
        </a:stretch>
      </xdr:blipFill>
      <xdr:spPr>
        <a:xfrm>
          <a:off x="1886327" y="14014822"/>
          <a:ext cx="2349497" cy="1566331"/>
        </a:xfrm>
        <a:prstGeom prst="rect">
          <a:avLst/>
        </a:prstGeom>
      </xdr:spPr>
    </xdr:pic>
    <xdr:clientData/>
  </xdr:twoCellAnchor>
  <xdr:twoCellAnchor editAs="oneCell">
    <xdr:from>
      <xdr:col>1</xdr:col>
      <xdr:colOff>2587312</xdr:colOff>
      <xdr:row>15</xdr:row>
      <xdr:rowOff>179293</xdr:rowOff>
    </xdr:from>
    <xdr:to>
      <xdr:col>1</xdr:col>
      <xdr:colOff>3645646</xdr:colOff>
      <xdr:row>15</xdr:row>
      <xdr:rowOff>1766794</xdr:rowOff>
    </xdr:to>
    <xdr:pic>
      <xdr:nvPicPr>
        <xdr:cNvPr id="13" name="Picture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rot="5400000">
          <a:off x="4108199" y="13890936"/>
          <a:ext cx="1587501" cy="1058334"/>
        </a:xfrm>
        <a:prstGeom prst="rect">
          <a:avLst/>
        </a:prstGeom>
      </xdr:spPr>
    </xdr:pic>
    <xdr:clientData/>
  </xdr:twoCellAnchor>
  <xdr:twoCellAnchor editAs="oneCell">
    <xdr:from>
      <xdr:col>1</xdr:col>
      <xdr:colOff>141942</xdr:colOff>
      <xdr:row>5</xdr:row>
      <xdr:rowOff>1733175</xdr:rowOff>
    </xdr:from>
    <xdr:to>
      <xdr:col>1</xdr:col>
      <xdr:colOff>1339228</xdr:colOff>
      <xdr:row>5</xdr:row>
      <xdr:rowOff>3529105</xdr:rowOff>
    </xdr:to>
    <xdr:pic>
      <xdr:nvPicPr>
        <xdr:cNvPr id="10" name="Picture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rot="5400000">
          <a:off x="1628091" y="2966321"/>
          <a:ext cx="1795930" cy="1197286"/>
        </a:xfrm>
        <a:prstGeom prst="rect">
          <a:avLst/>
        </a:prstGeom>
      </xdr:spPr>
    </xdr:pic>
    <xdr:clientData/>
  </xdr:twoCellAnchor>
  <xdr:twoCellAnchor editAs="oneCell">
    <xdr:from>
      <xdr:col>1</xdr:col>
      <xdr:colOff>119529</xdr:colOff>
      <xdr:row>18</xdr:row>
      <xdr:rowOff>205378</xdr:rowOff>
    </xdr:from>
    <xdr:to>
      <xdr:col>1</xdr:col>
      <xdr:colOff>2456634</xdr:colOff>
      <xdr:row>18</xdr:row>
      <xdr:rowOff>1763058</xdr:rowOff>
    </xdr:to>
    <xdr:pic>
      <xdr:nvPicPr>
        <xdr:cNvPr id="17" name="Picture 16">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905000" y="13585202"/>
          <a:ext cx="2337105" cy="1557680"/>
        </a:xfrm>
        <a:prstGeom prst="rect">
          <a:avLst/>
        </a:prstGeom>
      </xdr:spPr>
    </xdr:pic>
    <xdr:clientData/>
  </xdr:twoCellAnchor>
  <xdr:twoCellAnchor editAs="oneCell">
    <xdr:from>
      <xdr:col>1</xdr:col>
      <xdr:colOff>2540002</xdr:colOff>
      <xdr:row>18</xdr:row>
      <xdr:rowOff>209182</xdr:rowOff>
    </xdr:from>
    <xdr:to>
      <xdr:col>1</xdr:col>
      <xdr:colOff>3585882</xdr:colOff>
      <xdr:row>18</xdr:row>
      <xdr:rowOff>1778001</xdr:rowOff>
    </xdr:to>
    <xdr:pic>
      <xdr:nvPicPr>
        <xdr:cNvPr id="18" name="Picture 17">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rot="5400000">
          <a:off x="4064003" y="13850476"/>
          <a:ext cx="1568819" cy="1045880"/>
        </a:xfrm>
        <a:prstGeom prst="rect">
          <a:avLst/>
        </a:prstGeom>
      </xdr:spPr>
    </xdr:pic>
    <xdr:clientData/>
  </xdr:twoCellAnchor>
  <xdr:twoCellAnchor editAs="oneCell">
    <xdr:from>
      <xdr:col>1</xdr:col>
      <xdr:colOff>2278529</xdr:colOff>
      <xdr:row>5</xdr:row>
      <xdr:rowOff>218982</xdr:rowOff>
    </xdr:from>
    <xdr:to>
      <xdr:col>1</xdr:col>
      <xdr:colOff>4837619</xdr:colOff>
      <xdr:row>5</xdr:row>
      <xdr:rowOff>1658470</xdr:rowOff>
    </xdr:to>
    <xdr:pic>
      <xdr:nvPicPr>
        <xdr:cNvPr id="15" name="Picture 14">
          <a:extLst>
            <a:ext uri="{FF2B5EF4-FFF2-40B4-BE49-F238E27FC236}">
              <a16:creationId xmlns:a16="http://schemas.microsoft.com/office/drawing/2014/main" id="{00000000-0008-0000-0100-00000F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4064000" y="1152806"/>
          <a:ext cx="2559090" cy="1439488"/>
        </a:xfrm>
        <a:prstGeom prst="rect">
          <a:avLst/>
        </a:prstGeom>
      </xdr:spPr>
    </xdr:pic>
    <xdr:clientData/>
  </xdr:twoCellAnchor>
  <xdr:twoCellAnchor editAs="oneCell">
    <xdr:from>
      <xdr:col>1</xdr:col>
      <xdr:colOff>74410</xdr:colOff>
      <xdr:row>7</xdr:row>
      <xdr:rowOff>1778000</xdr:rowOff>
    </xdr:from>
    <xdr:to>
      <xdr:col>1</xdr:col>
      <xdr:colOff>2233706</xdr:colOff>
      <xdr:row>7</xdr:row>
      <xdr:rowOff>3217530</xdr:rowOff>
    </xdr:to>
    <xdr:pic>
      <xdr:nvPicPr>
        <xdr:cNvPr id="21" name="Picture 20">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1859881" y="6514353"/>
          <a:ext cx="2159296" cy="1439530"/>
        </a:xfrm>
        <a:prstGeom prst="rect">
          <a:avLst/>
        </a:prstGeom>
      </xdr:spPr>
    </xdr:pic>
    <xdr:clientData/>
  </xdr:twoCellAnchor>
  <xdr:twoCellAnchor editAs="oneCell">
    <xdr:from>
      <xdr:col>1</xdr:col>
      <xdr:colOff>2315882</xdr:colOff>
      <xdr:row>7</xdr:row>
      <xdr:rowOff>1773017</xdr:rowOff>
    </xdr:from>
    <xdr:to>
      <xdr:col>1</xdr:col>
      <xdr:colOff>4470400</xdr:colOff>
      <xdr:row>7</xdr:row>
      <xdr:rowOff>3209362</xdr:rowOff>
    </xdr:to>
    <xdr:pic>
      <xdr:nvPicPr>
        <xdr:cNvPr id="22" name="Picture 21">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101353" y="6509370"/>
          <a:ext cx="2154518" cy="1436345"/>
        </a:xfrm>
        <a:prstGeom prst="rect">
          <a:avLst/>
        </a:prstGeom>
      </xdr:spPr>
    </xdr:pic>
    <xdr:clientData/>
  </xdr:twoCellAnchor>
  <xdr:twoCellAnchor editAs="oneCell">
    <xdr:from>
      <xdr:col>1</xdr:col>
      <xdr:colOff>1426882</xdr:colOff>
      <xdr:row>5</xdr:row>
      <xdr:rowOff>1742045</xdr:rowOff>
    </xdr:from>
    <xdr:to>
      <xdr:col>1</xdr:col>
      <xdr:colOff>4625128</xdr:colOff>
      <xdr:row>5</xdr:row>
      <xdr:rowOff>3541058</xdr:rowOff>
    </xdr:to>
    <xdr:pic>
      <xdr:nvPicPr>
        <xdr:cNvPr id="23" name="Picture 22">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3212353" y="2675869"/>
          <a:ext cx="3198246" cy="1799013"/>
        </a:xfrm>
        <a:prstGeom prst="rect">
          <a:avLst/>
        </a:prstGeom>
      </xdr:spPr>
    </xdr:pic>
    <xdr:clientData/>
  </xdr:twoCellAnchor>
  <xdr:twoCellAnchor editAs="oneCell">
    <xdr:from>
      <xdr:col>1</xdr:col>
      <xdr:colOff>2353236</xdr:colOff>
      <xdr:row>7</xdr:row>
      <xdr:rowOff>224118</xdr:rowOff>
    </xdr:from>
    <xdr:to>
      <xdr:col>1</xdr:col>
      <xdr:colOff>4332941</xdr:colOff>
      <xdr:row>7</xdr:row>
      <xdr:rowOff>1708897</xdr:rowOff>
    </xdr:to>
    <xdr:pic>
      <xdr:nvPicPr>
        <xdr:cNvPr id="25" name="Picture 24">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4138707" y="4960471"/>
          <a:ext cx="1979705" cy="1484779"/>
        </a:xfrm>
        <a:prstGeom prst="rect">
          <a:avLst/>
        </a:prstGeom>
      </xdr:spPr>
    </xdr:pic>
    <xdr:clientData/>
  </xdr:twoCellAnchor>
  <xdr:twoCellAnchor editAs="oneCell">
    <xdr:from>
      <xdr:col>1</xdr:col>
      <xdr:colOff>126999</xdr:colOff>
      <xdr:row>9</xdr:row>
      <xdr:rowOff>220300</xdr:rowOff>
    </xdr:from>
    <xdr:to>
      <xdr:col>1</xdr:col>
      <xdr:colOff>2609845</xdr:colOff>
      <xdr:row>9</xdr:row>
      <xdr:rowOff>1875117</xdr:rowOff>
    </xdr:to>
    <xdr:pic>
      <xdr:nvPicPr>
        <xdr:cNvPr id="26" name="Picture 25">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1912470" y="8460359"/>
          <a:ext cx="2482846" cy="1654817"/>
        </a:xfrm>
        <a:prstGeom prst="rect">
          <a:avLst/>
        </a:prstGeom>
      </xdr:spPr>
    </xdr:pic>
    <xdr:clientData/>
  </xdr:twoCellAnchor>
  <xdr:twoCellAnchor editAs="oneCell">
    <xdr:from>
      <xdr:col>1</xdr:col>
      <xdr:colOff>2667000</xdr:colOff>
      <xdr:row>9</xdr:row>
      <xdr:rowOff>211664</xdr:rowOff>
    </xdr:from>
    <xdr:to>
      <xdr:col>1</xdr:col>
      <xdr:colOff>5162176</xdr:colOff>
      <xdr:row>9</xdr:row>
      <xdr:rowOff>1875115</xdr:rowOff>
    </xdr:to>
    <xdr:pic>
      <xdr:nvPicPr>
        <xdr:cNvPr id="27" name="Picture 26">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4452471" y="8451723"/>
          <a:ext cx="2495176" cy="16634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38101</xdr:colOff>
      <xdr:row>0</xdr:row>
      <xdr:rowOff>57150</xdr:rowOff>
    </xdr:from>
    <xdr:to>
      <xdr:col>1</xdr:col>
      <xdr:colOff>390979</xdr:colOff>
      <xdr:row>3</xdr:row>
      <xdr:rowOff>32658</xdr:rowOff>
    </xdr:to>
    <xdr:pic>
      <xdr:nvPicPr>
        <xdr:cNvPr id="8" name="圖片 7">
          <a:hlinkClick xmlns:r="http://schemas.openxmlformats.org/officeDocument/2006/relationships" r:id="rId1"/>
          <a:extLst>
            <a:ext uri="{FF2B5EF4-FFF2-40B4-BE49-F238E27FC236}">
              <a16:creationId xmlns:a16="http://schemas.microsoft.com/office/drawing/2014/main" id="{F426466B-109F-408F-974D-D1D04EEBE11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38101" y="57150"/>
          <a:ext cx="1022349" cy="759279"/>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171450</xdr:colOff>
      <xdr:row>0</xdr:row>
      <xdr:rowOff>185739</xdr:rowOff>
    </xdr:from>
    <xdr:to>
      <xdr:col>0</xdr:col>
      <xdr:colOff>1363342</xdr:colOff>
      <xdr:row>0</xdr:row>
      <xdr:rowOff>733427</xdr:rowOff>
    </xdr:to>
    <xdr:pic>
      <xdr:nvPicPr>
        <xdr:cNvPr id="2" name="Picture 9">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1450" y="185739"/>
          <a:ext cx="1191892" cy="547688"/>
        </a:xfrm>
        <a:prstGeom prst="rect">
          <a:avLst/>
        </a:prstGeom>
      </xdr:spPr>
    </xdr:pic>
    <xdr:clientData/>
  </xdr:twoCellAnchor>
  <xdr:twoCellAnchor>
    <xdr:from>
      <xdr:col>0</xdr:col>
      <xdr:colOff>171450</xdr:colOff>
      <xdr:row>0</xdr:row>
      <xdr:rowOff>185739</xdr:rowOff>
    </xdr:from>
    <xdr:to>
      <xdr:col>0</xdr:col>
      <xdr:colOff>1363342</xdr:colOff>
      <xdr:row>0</xdr:row>
      <xdr:rowOff>733427</xdr:rowOff>
    </xdr:to>
    <xdr:pic>
      <xdr:nvPicPr>
        <xdr:cNvPr id="3" name="Picture 9">
          <a:extLst>
            <a:ext uri="{FF2B5EF4-FFF2-40B4-BE49-F238E27FC236}">
              <a16:creationId xmlns:a16="http://schemas.microsoft.com/office/drawing/2014/main" id="{CC0AC352-6279-4444-AE09-677A285776A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1450" y="185739"/>
          <a:ext cx="1191892" cy="547688"/>
        </a:xfrm>
        <a:prstGeom prst="rect">
          <a:avLst/>
        </a:prstGeom>
      </xdr:spPr>
    </xdr:pic>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58"/>
  <sheetViews>
    <sheetView topLeftCell="A23" zoomScale="87" zoomScaleNormal="85" workbookViewId="0">
      <selection activeCell="F51" sqref="F51"/>
    </sheetView>
  </sheetViews>
  <sheetFormatPr defaultColWidth="9.90625" defaultRowHeight="14.5"/>
  <cols>
    <col min="1" max="1" width="76.81640625" style="12" customWidth="1"/>
    <col min="2" max="2" width="6" style="16" customWidth="1"/>
    <col min="3" max="3" width="8.7265625" style="17" customWidth="1"/>
    <col min="4" max="4" width="10.26953125" style="16" customWidth="1"/>
    <col min="5" max="16384" width="9.90625" style="12"/>
  </cols>
  <sheetData>
    <row r="1" spans="1:4" ht="17" customHeight="1">
      <c r="A1" s="145"/>
      <c r="B1" s="145"/>
      <c r="C1" s="145"/>
      <c r="D1" s="145"/>
    </row>
    <row r="2" spans="1:4" ht="28" customHeight="1">
      <c r="A2" s="145"/>
      <c r="B2" s="145"/>
      <c r="C2" s="145"/>
      <c r="D2" s="145"/>
    </row>
    <row r="3" spans="1:4" ht="29.5" customHeight="1" thickBot="1">
      <c r="A3" s="145"/>
      <c r="B3" s="145"/>
      <c r="C3" s="145"/>
      <c r="D3" s="145"/>
    </row>
    <row r="4" spans="1:4" ht="26.25" customHeight="1" thickBot="1">
      <c r="A4" s="137" t="s">
        <v>118</v>
      </c>
      <c r="B4" s="138" t="s">
        <v>4</v>
      </c>
      <c r="C4" s="138" t="s">
        <v>25</v>
      </c>
      <c r="D4" s="139" t="s">
        <v>119</v>
      </c>
    </row>
    <row r="5" spans="1:4" ht="34.5" customHeight="1" thickBot="1">
      <c r="A5" s="33" t="s">
        <v>38</v>
      </c>
      <c r="B5" s="13">
        <v>15</v>
      </c>
      <c r="C5" s="14">
        <v>1500</v>
      </c>
      <c r="D5" s="15">
        <f>C5*B5</f>
        <v>22500</v>
      </c>
    </row>
    <row r="6" spans="1:4" ht="31" customHeight="1">
      <c r="A6" s="100" t="s">
        <v>74</v>
      </c>
      <c r="B6" s="101"/>
      <c r="C6" s="102" t="s">
        <v>78</v>
      </c>
      <c r="D6" s="103">
        <f>D5*0.05</f>
        <v>1125</v>
      </c>
    </row>
    <row r="7" spans="1:4" ht="48" customHeight="1">
      <c r="A7" s="32" t="s">
        <v>75</v>
      </c>
      <c r="D7" s="18"/>
    </row>
    <row r="8" spans="1:4" ht="18" customHeight="1">
      <c r="A8" s="19" t="s">
        <v>31</v>
      </c>
      <c r="D8" s="18"/>
    </row>
    <row r="9" spans="1:4" ht="34.5" customHeight="1">
      <c r="A9" s="34" t="s">
        <v>49</v>
      </c>
      <c r="D9" s="18"/>
    </row>
    <row r="10" spans="1:4" ht="34.5" customHeight="1">
      <c r="A10" s="34" t="s">
        <v>63</v>
      </c>
      <c r="D10" s="18"/>
    </row>
    <row r="11" spans="1:4" ht="97.15" customHeight="1">
      <c r="A11" s="69" t="s">
        <v>64</v>
      </c>
      <c r="D11" s="18"/>
    </row>
    <row r="12" spans="1:4" ht="18" customHeight="1">
      <c r="A12" s="34" t="s">
        <v>39</v>
      </c>
      <c r="D12" s="18"/>
    </row>
    <row r="13" spans="1:4" ht="60.5" customHeight="1">
      <c r="A13" s="34" t="s">
        <v>50</v>
      </c>
      <c r="D13" s="67"/>
    </row>
    <row r="14" spans="1:4" ht="18" customHeight="1">
      <c r="A14" s="20" t="s">
        <v>32</v>
      </c>
      <c r="D14" s="18"/>
    </row>
    <row r="15" spans="1:4" ht="18" customHeight="1">
      <c r="A15" s="34" t="s">
        <v>126</v>
      </c>
      <c r="D15" s="18"/>
    </row>
    <row r="16" spans="1:4" ht="18" customHeight="1">
      <c r="A16" s="43" t="s">
        <v>48</v>
      </c>
      <c r="D16" s="18"/>
    </row>
    <row r="17" spans="1:4" ht="18" customHeight="1">
      <c r="A17" s="34" t="s">
        <v>125</v>
      </c>
      <c r="D17" s="18"/>
    </row>
    <row r="18" spans="1:4" ht="32.65" customHeight="1">
      <c r="A18" s="34" t="s">
        <v>124</v>
      </c>
      <c r="D18" s="18"/>
    </row>
    <row r="19" spans="1:4" ht="18" customHeight="1">
      <c r="A19" s="43" t="s">
        <v>33</v>
      </c>
      <c r="D19" s="18"/>
    </row>
    <row r="20" spans="1:4" ht="32.75" customHeight="1">
      <c r="A20" s="44" t="s">
        <v>88</v>
      </c>
      <c r="D20" s="18"/>
    </row>
    <row r="21" spans="1:4" ht="18" customHeight="1">
      <c r="A21" s="144" t="s">
        <v>123</v>
      </c>
      <c r="D21" s="18"/>
    </row>
    <row r="22" spans="1:4" ht="18" customHeight="1">
      <c r="A22" s="42" t="s">
        <v>127</v>
      </c>
      <c r="D22" s="18"/>
    </row>
    <row r="23" spans="1:4" ht="18" customHeight="1">
      <c r="A23" s="32" t="s">
        <v>77</v>
      </c>
      <c r="D23" s="18"/>
    </row>
    <row r="24" spans="1:4" ht="18" customHeight="1" thickBot="1">
      <c r="A24" s="32" t="s">
        <v>76</v>
      </c>
      <c r="D24" s="18"/>
    </row>
    <row r="25" spans="1:4" s="21" customFormat="1" ht="16" customHeight="1" thickBot="1">
      <c r="A25" s="140" t="s">
        <v>120</v>
      </c>
      <c r="B25" s="141" t="s">
        <v>4</v>
      </c>
      <c r="C25" s="121" t="s">
        <v>0</v>
      </c>
      <c r="D25" s="142" t="s">
        <v>1</v>
      </c>
    </row>
    <row r="26" spans="1:4" s="21" customFormat="1" ht="19.5" customHeight="1" thickBot="1">
      <c r="A26" s="123" t="s">
        <v>114</v>
      </c>
      <c r="B26" s="122">
        <v>1</v>
      </c>
      <c r="C26" s="132">
        <v>700</v>
      </c>
      <c r="D26" s="135">
        <f t="shared" ref="D26:D27" si="0">C26*B26</f>
        <v>700</v>
      </c>
    </row>
    <row r="27" spans="1:4" s="21" customFormat="1" ht="19.5" customHeight="1" thickBot="1">
      <c r="A27" s="124" t="s">
        <v>116</v>
      </c>
      <c r="B27" s="125"/>
      <c r="C27" s="133">
        <v>300</v>
      </c>
      <c r="D27" s="134">
        <f t="shared" si="0"/>
        <v>0</v>
      </c>
    </row>
    <row r="28" spans="1:4" s="22" customFormat="1" ht="17" customHeight="1">
      <c r="A28" s="136" t="s">
        <v>117</v>
      </c>
      <c r="B28" s="16"/>
      <c r="C28" s="17"/>
      <c r="D28" s="18"/>
    </row>
    <row r="29" spans="1:4" ht="33.5" customHeight="1">
      <c r="A29" s="155" t="s">
        <v>30</v>
      </c>
      <c r="B29" s="156"/>
      <c r="C29" s="156"/>
      <c r="D29" s="157"/>
    </row>
    <row r="30" spans="1:4" ht="46" customHeight="1">
      <c r="A30" s="143" t="s">
        <v>121</v>
      </c>
      <c r="B30" s="119"/>
      <c r="C30" s="61">
        <v>6400</v>
      </c>
      <c r="D30" s="127">
        <f>C30*B30</f>
        <v>0</v>
      </c>
    </row>
    <row r="31" spans="1:4" ht="18" customHeight="1">
      <c r="A31" s="128" t="s">
        <v>115</v>
      </c>
      <c r="B31" s="119"/>
      <c r="C31" s="61">
        <v>12000</v>
      </c>
      <c r="D31" s="127">
        <f t="shared" ref="D31" si="1">C31*B31</f>
        <v>0</v>
      </c>
    </row>
    <row r="32" spans="1:4" ht="35" customHeight="1">
      <c r="A32" s="128" t="s">
        <v>111</v>
      </c>
      <c r="B32" s="119"/>
      <c r="C32" s="61">
        <v>8000</v>
      </c>
      <c r="D32" s="127">
        <f t="shared" ref="D32:D36" si="2">C32*B32</f>
        <v>0</v>
      </c>
    </row>
    <row r="33" spans="1:4" ht="20" customHeight="1">
      <c r="A33" s="128" t="s">
        <v>112</v>
      </c>
      <c r="B33" s="119"/>
      <c r="C33" s="61">
        <v>3800</v>
      </c>
      <c r="D33" s="127">
        <f t="shared" si="2"/>
        <v>0</v>
      </c>
    </row>
    <row r="34" spans="1:4" ht="33.5" customHeight="1">
      <c r="A34" s="129" t="s">
        <v>113</v>
      </c>
      <c r="B34" s="119"/>
      <c r="C34" s="130">
        <v>3600</v>
      </c>
      <c r="D34" s="127">
        <f t="shared" si="2"/>
        <v>0</v>
      </c>
    </row>
    <row r="35" spans="1:4" ht="19" customHeight="1">
      <c r="A35" s="129" t="s">
        <v>109</v>
      </c>
      <c r="B35" s="119"/>
      <c r="C35" s="130">
        <v>2000</v>
      </c>
      <c r="D35" s="127">
        <f t="shared" si="2"/>
        <v>0</v>
      </c>
    </row>
    <row r="36" spans="1:4" ht="19" customHeight="1">
      <c r="A36" s="131" t="s">
        <v>110</v>
      </c>
      <c r="B36" s="119"/>
      <c r="C36" s="61">
        <f>'extra refreshment'!G17</f>
        <v>0</v>
      </c>
      <c r="D36" s="127">
        <f t="shared" si="2"/>
        <v>0</v>
      </c>
    </row>
    <row r="37" spans="1:4" ht="18" customHeight="1">
      <c r="A37" s="126" t="s">
        <v>2</v>
      </c>
      <c r="D37" s="120">
        <f>SUM(D36+D35+D34+D32+D31+D30+D26+D27-D6+D5)</f>
        <v>22075</v>
      </c>
    </row>
    <row r="38" spans="1:4" ht="18" customHeight="1">
      <c r="A38" s="23" t="s">
        <v>34</v>
      </c>
      <c r="B38" s="24"/>
      <c r="C38" s="25"/>
      <c r="D38" s="40">
        <f>D37*0.05</f>
        <v>1103.75</v>
      </c>
    </row>
    <row r="39" spans="1:4" ht="19" customHeight="1" thickBot="1">
      <c r="A39" s="26" t="s">
        <v>35</v>
      </c>
      <c r="B39" s="27"/>
      <c r="C39" s="27"/>
      <c r="D39" s="41">
        <f>SUM(D37:D38)</f>
        <v>23178.75</v>
      </c>
    </row>
    <row r="40" spans="1:4" ht="19.5" customHeight="1" thickBot="1">
      <c r="A40" s="28"/>
      <c r="B40" s="28"/>
      <c r="C40" s="28"/>
      <c r="D40" s="28"/>
    </row>
    <row r="41" spans="1:4" ht="20" customHeight="1" thickBot="1">
      <c r="A41" s="158" t="s">
        <v>3</v>
      </c>
      <c r="B41" s="159"/>
      <c r="C41" s="159"/>
      <c r="D41" s="160"/>
    </row>
    <row r="42" spans="1:4" ht="20" customHeight="1" thickBot="1">
      <c r="A42" s="45" t="s">
        <v>87</v>
      </c>
      <c r="B42" s="146"/>
      <c r="C42" s="161"/>
      <c r="D42" s="162"/>
    </row>
    <row r="43" spans="1:4" ht="20" customHeight="1" thickBot="1">
      <c r="A43" s="29" t="s">
        <v>26</v>
      </c>
      <c r="B43" s="163"/>
      <c r="C43" s="161"/>
      <c r="D43" s="162"/>
    </row>
    <row r="44" spans="1:4" ht="20" customHeight="1" thickBot="1">
      <c r="A44" s="29" t="s">
        <v>36</v>
      </c>
      <c r="B44" s="146"/>
      <c r="C44" s="161"/>
      <c r="D44" s="162"/>
    </row>
    <row r="45" spans="1:4" ht="18.5" customHeight="1" thickBot="1">
      <c r="A45" s="45" t="s">
        <v>86</v>
      </c>
      <c r="B45" s="146"/>
      <c r="C45" s="161"/>
      <c r="D45" s="162"/>
    </row>
    <row r="46" spans="1:4" ht="18" customHeight="1" thickBot="1">
      <c r="A46" s="30" t="s">
        <v>37</v>
      </c>
      <c r="B46" s="146"/>
      <c r="C46" s="147"/>
      <c r="D46" s="148"/>
    </row>
    <row r="47" spans="1:4" ht="14.65" customHeight="1" thickBot="1">
      <c r="A47" s="149" t="s">
        <v>84</v>
      </c>
      <c r="B47" s="150"/>
      <c r="C47" s="150"/>
      <c r="D47" s="151"/>
    </row>
    <row r="48" spans="1:4" ht="15" thickBot="1">
      <c r="A48" s="152" t="s">
        <v>122</v>
      </c>
      <c r="B48" s="153"/>
      <c r="C48" s="153"/>
      <c r="D48" s="154"/>
    </row>
    <row r="49" spans="1:4" ht="29.5" thickBot="1">
      <c r="A49" s="113" t="s">
        <v>27</v>
      </c>
      <c r="B49" s="114"/>
      <c r="C49" s="31" t="s">
        <v>28</v>
      </c>
      <c r="D49" s="31" t="s">
        <v>29</v>
      </c>
    </row>
    <row r="50" spans="1:4">
      <c r="A50" s="116"/>
      <c r="B50" s="117"/>
      <c r="C50" s="16"/>
      <c r="D50" s="18"/>
    </row>
    <row r="51" spans="1:4">
      <c r="A51" s="111"/>
      <c r="B51" s="107"/>
      <c r="C51" s="16"/>
      <c r="D51" s="18"/>
    </row>
    <row r="52" spans="1:4">
      <c r="A52" s="112"/>
      <c r="B52" s="107"/>
      <c r="C52" s="16"/>
      <c r="D52" s="18"/>
    </row>
    <row r="53" spans="1:4">
      <c r="A53" s="111"/>
      <c r="B53" s="107"/>
      <c r="C53" s="16"/>
      <c r="D53" s="18"/>
    </row>
    <row r="54" spans="1:4">
      <c r="A54" s="112"/>
      <c r="B54" s="107"/>
      <c r="C54" s="16"/>
      <c r="D54" s="18"/>
    </row>
    <row r="55" spans="1:4">
      <c r="A55" s="115"/>
      <c r="B55" s="12"/>
      <c r="C55" s="16"/>
      <c r="D55" s="18"/>
    </row>
    <row r="56" spans="1:4">
      <c r="A56" s="115"/>
      <c r="B56" s="12"/>
      <c r="C56" s="16"/>
      <c r="D56" s="18"/>
    </row>
    <row r="57" spans="1:4" ht="15" thickBot="1">
      <c r="A57" s="115"/>
      <c r="B57" s="12"/>
      <c r="C57" s="16"/>
      <c r="D57" s="18"/>
    </row>
    <row r="58" spans="1:4" ht="44" thickBot="1">
      <c r="A58" s="110" t="s">
        <v>85</v>
      </c>
      <c r="B58" s="13"/>
      <c r="C58" s="108"/>
      <c r="D58" s="109"/>
    </row>
  </sheetData>
  <mergeCells count="12">
    <mergeCell ref="A48:D48"/>
    <mergeCell ref="A29:D29"/>
    <mergeCell ref="A41:D41"/>
    <mergeCell ref="B42:D42"/>
    <mergeCell ref="B43:D43"/>
    <mergeCell ref="B44:D44"/>
    <mergeCell ref="B45:D45"/>
    <mergeCell ref="A1:D1"/>
    <mergeCell ref="A2:D2"/>
    <mergeCell ref="A3:D3"/>
    <mergeCell ref="B46:D46"/>
    <mergeCell ref="A47:D47"/>
  </mergeCells>
  <phoneticPr fontId="3" type="noConversion"/>
  <pageMargins left="0.2" right="0.2" top="0.5" bottom="0.25" header="0.3" footer="0.3"/>
  <pageSetup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9"/>
  <sheetViews>
    <sheetView zoomScale="85" zoomScaleNormal="85" workbookViewId="0">
      <selection sqref="A1:A4"/>
    </sheetView>
  </sheetViews>
  <sheetFormatPr defaultColWidth="8.7265625" defaultRowHeight="14.5"/>
  <cols>
    <col min="1" max="1" width="22.6328125" style="1" customWidth="1"/>
    <col min="2" max="2" width="82.90625" style="1" customWidth="1"/>
    <col min="3" max="16384" width="8.7265625" style="1"/>
  </cols>
  <sheetData>
    <row r="1" spans="1:2">
      <c r="A1" s="80"/>
      <c r="B1" s="81"/>
    </row>
    <row r="2" spans="1:2">
      <c r="A2" s="82"/>
      <c r="B2" s="83"/>
    </row>
    <row r="3" spans="1:2">
      <c r="A3" s="82"/>
      <c r="B3" s="83"/>
    </row>
    <row r="4" spans="1:2" ht="15" thickBot="1">
      <c r="A4" s="82"/>
      <c r="B4" s="83"/>
    </row>
    <row r="5" spans="1:2" ht="15" thickBot="1">
      <c r="A5" s="84" t="s">
        <v>5</v>
      </c>
      <c r="B5" s="85" t="s">
        <v>6</v>
      </c>
    </row>
    <row r="6" spans="1:2" ht="284.64999999999998" customHeight="1">
      <c r="A6" s="70" t="s">
        <v>8</v>
      </c>
      <c r="B6" s="71" t="s">
        <v>7</v>
      </c>
    </row>
    <row r="7" spans="1:2">
      <c r="A7" s="72" t="s">
        <v>68</v>
      </c>
      <c r="B7" s="73" t="s">
        <v>9</v>
      </c>
    </row>
    <row r="8" spans="1:2" ht="261" customHeight="1">
      <c r="A8" s="72" t="s">
        <v>66</v>
      </c>
      <c r="B8" s="74" t="s">
        <v>18</v>
      </c>
    </row>
    <row r="9" spans="1:2">
      <c r="A9" s="72" t="s">
        <v>68</v>
      </c>
      <c r="B9" s="73" t="s">
        <v>10</v>
      </c>
    </row>
    <row r="10" spans="1:2" ht="155" customHeight="1">
      <c r="A10" s="72" t="s">
        <v>24</v>
      </c>
      <c r="B10" s="75" t="s">
        <v>12</v>
      </c>
    </row>
    <row r="11" spans="1:2" ht="16.25" customHeight="1">
      <c r="A11" s="72" t="s">
        <v>67</v>
      </c>
      <c r="B11" s="73" t="s">
        <v>10</v>
      </c>
    </row>
    <row r="12" spans="1:2" ht="156.5" customHeight="1">
      <c r="A12" s="72" t="s">
        <v>8</v>
      </c>
      <c r="B12" s="75" t="s">
        <v>14</v>
      </c>
    </row>
    <row r="13" spans="1:2">
      <c r="A13" s="76"/>
      <c r="B13" s="77" t="s">
        <v>13</v>
      </c>
    </row>
    <row r="14" spans="1:2" ht="153" customHeight="1">
      <c r="A14" s="72"/>
      <c r="B14" s="75" t="s">
        <v>65</v>
      </c>
    </row>
    <row r="15" spans="1:2" ht="16.25" customHeight="1">
      <c r="A15" s="72" t="s">
        <v>67</v>
      </c>
      <c r="B15" s="73" t="s">
        <v>10</v>
      </c>
    </row>
    <row r="16" spans="1:2" ht="146" customHeight="1">
      <c r="A16" s="72" t="s">
        <v>11</v>
      </c>
      <c r="B16" s="75" t="s">
        <v>15</v>
      </c>
    </row>
    <row r="17" spans="1:2">
      <c r="A17" s="72"/>
      <c r="B17" s="73" t="s">
        <v>16</v>
      </c>
    </row>
    <row r="18" spans="1:2">
      <c r="A18" s="76"/>
      <c r="B18" s="73" t="s">
        <v>17</v>
      </c>
    </row>
    <row r="19" spans="1:2" ht="147" customHeight="1" thickBot="1">
      <c r="A19" s="78"/>
      <c r="B19" s="79" t="s">
        <v>23</v>
      </c>
    </row>
  </sheetData>
  <phoneticPr fontId="3" type="noConversion"/>
  <pageMargins left="0.7" right="0.7" top="0.75" bottom="0.75" header="0.3" footer="0.3"/>
  <pageSetup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G49"/>
  <sheetViews>
    <sheetView tabSelected="1" topLeftCell="A7" workbookViewId="0">
      <selection activeCell="H11" sqref="H11"/>
    </sheetView>
  </sheetViews>
  <sheetFormatPr defaultColWidth="20.453125" defaultRowHeight="15.5"/>
  <cols>
    <col min="1" max="1" width="10.26953125" style="2" customWidth="1"/>
    <col min="2" max="2" width="38.453125" style="2" customWidth="1"/>
    <col min="3" max="3" width="9.1796875" style="2" customWidth="1"/>
    <col min="4" max="4" width="8.1796875" style="2" customWidth="1"/>
    <col min="5" max="5" width="9.453125" style="2" customWidth="1"/>
    <col min="6" max="6" width="8.26953125" style="2" customWidth="1"/>
    <col min="7" max="7" width="10.26953125" style="2" customWidth="1"/>
    <col min="8" max="16384" width="20.453125" style="2"/>
  </cols>
  <sheetData>
    <row r="1" spans="1:7" ht="20.75" customHeight="1">
      <c r="A1" s="165" t="s">
        <v>51</v>
      </c>
      <c r="B1" s="166"/>
      <c r="C1" s="166"/>
      <c r="D1" s="166"/>
      <c r="E1" s="166"/>
      <c r="F1" s="166"/>
      <c r="G1" s="167"/>
    </row>
    <row r="2" spans="1:7" ht="20.75" customHeight="1">
      <c r="A2" s="168"/>
      <c r="B2" s="169"/>
      <c r="C2" s="169"/>
      <c r="D2" s="169"/>
      <c r="E2" s="169"/>
      <c r="F2" s="169"/>
      <c r="G2" s="170"/>
    </row>
    <row r="3" spans="1:7" ht="20.75" customHeight="1">
      <c r="A3" s="88"/>
      <c r="G3" s="89"/>
    </row>
    <row r="4" spans="1:7" ht="17">
      <c r="A4" s="171" t="s">
        <v>105</v>
      </c>
      <c r="B4" s="172"/>
      <c r="C4" s="172"/>
      <c r="D4" s="172"/>
      <c r="E4" s="172"/>
      <c r="F4" s="172"/>
      <c r="G4" s="173"/>
    </row>
    <row r="5" spans="1:7" ht="39">
      <c r="A5" s="46" t="s">
        <v>52</v>
      </c>
      <c r="B5" s="46" t="s">
        <v>19</v>
      </c>
      <c r="C5" s="47" t="s">
        <v>53</v>
      </c>
      <c r="D5" s="48" t="s">
        <v>54</v>
      </c>
      <c r="E5" s="49" t="s">
        <v>20</v>
      </c>
      <c r="F5" s="50" t="s">
        <v>21</v>
      </c>
      <c r="G5" s="51" t="s">
        <v>22</v>
      </c>
    </row>
    <row r="6" spans="1:7" ht="29">
      <c r="A6" s="105" t="s">
        <v>81</v>
      </c>
      <c r="B6" s="54" t="s">
        <v>106</v>
      </c>
      <c r="C6" s="106" t="s">
        <v>78</v>
      </c>
      <c r="D6" s="106" t="s">
        <v>78</v>
      </c>
      <c r="E6" s="52"/>
      <c r="F6" s="57">
        <v>5250</v>
      </c>
      <c r="G6" s="87">
        <f t="shared" ref="G6" si="0">F6*E6</f>
        <v>0</v>
      </c>
    </row>
    <row r="7" spans="1:7">
      <c r="A7" s="90" t="s">
        <v>55</v>
      </c>
      <c r="B7" s="58" t="s">
        <v>56</v>
      </c>
      <c r="C7" s="53" t="s">
        <v>73</v>
      </c>
      <c r="D7" s="55">
        <v>1</v>
      </c>
      <c r="E7" s="55"/>
      <c r="F7" s="57">
        <v>1100</v>
      </c>
      <c r="G7" s="87">
        <f t="shared" ref="G7:G15" si="1">F7*E7</f>
        <v>0</v>
      </c>
    </row>
    <row r="8" spans="1:7" ht="26.5">
      <c r="A8" s="91" t="s">
        <v>57</v>
      </c>
      <c r="B8" s="92" t="s">
        <v>58</v>
      </c>
      <c r="C8" s="60" t="s">
        <v>128</v>
      </c>
      <c r="D8" s="52">
        <v>1</v>
      </c>
      <c r="E8" s="52"/>
      <c r="F8" s="61">
        <v>450</v>
      </c>
      <c r="G8" s="87">
        <f t="shared" si="1"/>
        <v>0</v>
      </c>
    </row>
    <row r="9" spans="1:7" ht="26.5">
      <c r="A9" s="93"/>
      <c r="B9" s="59" t="s">
        <v>59</v>
      </c>
      <c r="C9" s="60" t="s">
        <v>129</v>
      </c>
      <c r="D9" s="55">
        <v>1</v>
      </c>
      <c r="E9" s="55"/>
      <c r="F9" s="61">
        <v>450</v>
      </c>
      <c r="G9" s="87">
        <f t="shared" si="1"/>
        <v>0</v>
      </c>
    </row>
    <row r="10" spans="1:7" ht="26.5">
      <c r="A10" s="93"/>
      <c r="B10" s="86" t="s">
        <v>70</v>
      </c>
      <c r="C10" s="60" t="s">
        <v>129</v>
      </c>
      <c r="D10" s="55">
        <v>1</v>
      </c>
      <c r="E10" s="55"/>
      <c r="F10" s="94">
        <v>450</v>
      </c>
      <c r="G10" s="87">
        <f t="shared" si="1"/>
        <v>0</v>
      </c>
    </row>
    <row r="11" spans="1:7" ht="26.5">
      <c r="A11" s="93"/>
      <c r="B11" s="86" t="s">
        <v>71</v>
      </c>
      <c r="C11" s="60" t="s">
        <v>128</v>
      </c>
      <c r="D11" s="55">
        <v>1</v>
      </c>
      <c r="E11" s="55"/>
      <c r="F11" s="61">
        <v>450</v>
      </c>
      <c r="G11" s="87">
        <f t="shared" si="1"/>
        <v>0</v>
      </c>
    </row>
    <row r="12" spans="1:7" ht="26.5">
      <c r="A12" s="95"/>
      <c r="B12" s="59" t="s">
        <v>60</v>
      </c>
      <c r="C12" s="60" t="s">
        <v>128</v>
      </c>
      <c r="D12" s="52">
        <v>1</v>
      </c>
      <c r="E12" s="52"/>
      <c r="F12" s="56">
        <v>420</v>
      </c>
      <c r="G12" s="87">
        <f t="shared" si="1"/>
        <v>0</v>
      </c>
    </row>
    <row r="13" spans="1:7">
      <c r="A13" s="95"/>
      <c r="B13" s="68" t="s">
        <v>79</v>
      </c>
      <c r="C13" s="60" t="s">
        <v>62</v>
      </c>
      <c r="D13" s="52">
        <v>1</v>
      </c>
      <c r="E13" s="52"/>
      <c r="F13" s="56">
        <v>280</v>
      </c>
      <c r="G13" s="87">
        <f t="shared" si="1"/>
        <v>0</v>
      </c>
    </row>
    <row r="14" spans="1:7" ht="27">
      <c r="A14" s="95"/>
      <c r="B14" s="104" t="s">
        <v>82</v>
      </c>
      <c r="C14" s="66" t="s">
        <v>107</v>
      </c>
      <c r="D14" s="52">
        <v>1</v>
      </c>
      <c r="E14" s="52"/>
      <c r="F14" s="56">
        <v>290</v>
      </c>
      <c r="G14" s="87">
        <f t="shared" si="1"/>
        <v>0</v>
      </c>
    </row>
    <row r="15" spans="1:7" ht="27">
      <c r="A15" s="95"/>
      <c r="B15" s="59" t="s">
        <v>83</v>
      </c>
      <c r="C15" s="66" t="s">
        <v>108</v>
      </c>
      <c r="D15" s="52">
        <v>1</v>
      </c>
      <c r="E15" s="52"/>
      <c r="F15" s="56">
        <v>350</v>
      </c>
      <c r="G15" s="87">
        <f t="shared" si="1"/>
        <v>0</v>
      </c>
    </row>
    <row r="16" spans="1:7">
      <c r="A16" s="95"/>
      <c r="B16" s="63"/>
      <c r="C16" s="62"/>
      <c r="D16" s="62"/>
      <c r="E16" s="62"/>
      <c r="F16" s="64"/>
      <c r="G16" s="87"/>
    </row>
    <row r="17" spans="1:7" ht="16" thickBot="1">
      <c r="A17" s="96"/>
      <c r="B17" s="97" t="s">
        <v>61</v>
      </c>
      <c r="C17" s="98"/>
      <c r="D17" s="98"/>
      <c r="E17" s="98"/>
      <c r="F17" s="98"/>
      <c r="G17" s="99">
        <f>SUM(G6:G15)</f>
        <v>0</v>
      </c>
    </row>
    <row r="18" spans="1:7">
      <c r="A18" s="65"/>
      <c r="B18"/>
      <c r="C18"/>
      <c r="D18"/>
      <c r="E18"/>
      <c r="F18"/>
      <c r="G18"/>
    </row>
    <row r="19" spans="1:7" ht="33.5" customHeight="1">
      <c r="A19" s="164" t="s">
        <v>80</v>
      </c>
      <c r="B19" s="164"/>
      <c r="C19" s="164"/>
      <c r="D19" s="164"/>
      <c r="E19" s="164"/>
      <c r="F19" s="164"/>
      <c r="G19" s="164"/>
    </row>
    <row r="20" spans="1:7" ht="34.5" customHeight="1">
      <c r="A20" s="174" t="s">
        <v>72</v>
      </c>
      <c r="B20" s="174"/>
      <c r="C20" s="174"/>
      <c r="D20" s="174"/>
      <c r="E20" s="174"/>
      <c r="F20" s="174"/>
      <c r="G20" s="174"/>
    </row>
    <row r="36" ht="30" customHeight="1"/>
    <row r="37" ht="30" customHeight="1"/>
    <row r="38" ht="30" customHeight="1"/>
    <row r="39" ht="30" customHeight="1"/>
    <row r="40" ht="30" customHeight="1"/>
    <row r="41" ht="28.9" customHeight="1"/>
    <row r="42" ht="33.5" customHeight="1"/>
    <row r="43" ht="35.5" customHeight="1"/>
    <row r="44" ht="30" customHeight="1"/>
    <row r="47" ht="20.5" customHeight="1"/>
    <row r="48" ht="39" customHeight="1"/>
    <row r="49" ht="15.5" customHeight="1"/>
  </sheetData>
  <mergeCells count="4">
    <mergeCell ref="A19:G19"/>
    <mergeCell ref="A1:G2"/>
    <mergeCell ref="A4:G4"/>
    <mergeCell ref="A20:G20"/>
  </mergeCells>
  <phoneticPr fontId="3" type="noConversion"/>
  <pageMargins left="0.70866141732283472" right="0.70866141732283472" top="0.74803149606299213" bottom="0.74803149606299213" header="0.31496062992125984" footer="0.31496062992125984"/>
  <pageSetup paperSize="9" scale="92" fitToHeight="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26"/>
  <sheetViews>
    <sheetView topLeftCell="A9" workbookViewId="0">
      <selection activeCell="A20" sqref="A20"/>
    </sheetView>
  </sheetViews>
  <sheetFormatPr defaultColWidth="9.08984375" defaultRowHeight="14.5"/>
  <cols>
    <col min="1" max="1" width="95.26953125" style="3" customWidth="1"/>
    <col min="2" max="2" width="9.08984375" style="3" customWidth="1"/>
    <col min="3" max="16384" width="9.08984375" style="3"/>
  </cols>
  <sheetData>
    <row r="1" spans="1:3" ht="67.25" customHeight="1">
      <c r="A1" s="5" t="s">
        <v>89</v>
      </c>
    </row>
    <row r="2" spans="1:3" s="7" customFormat="1" ht="29">
      <c r="A2" s="6" t="s">
        <v>90</v>
      </c>
    </row>
    <row r="3" spans="1:3" s="7" customFormat="1" ht="15" customHeight="1">
      <c r="A3" s="6" t="s">
        <v>91</v>
      </c>
    </row>
    <row r="4" spans="1:3" s="7" customFormat="1" ht="27" customHeight="1">
      <c r="A4" s="6" t="s">
        <v>92</v>
      </c>
    </row>
    <row r="5" spans="1:3" s="7" customFormat="1">
      <c r="A5" s="6" t="s">
        <v>93</v>
      </c>
    </row>
    <row r="6" spans="1:3" s="7" customFormat="1" ht="29" customHeight="1">
      <c r="A6" s="6" t="s">
        <v>94</v>
      </c>
    </row>
    <row r="7" spans="1:3" s="7" customFormat="1" ht="31.5" customHeight="1">
      <c r="A7" s="6" t="s">
        <v>95</v>
      </c>
    </row>
    <row r="8" spans="1:3" s="7" customFormat="1" ht="58">
      <c r="A8" s="118" t="s">
        <v>96</v>
      </c>
    </row>
    <row r="9" spans="1:3" s="7" customFormat="1" ht="29">
      <c r="A9" s="11" t="s">
        <v>97</v>
      </c>
    </row>
    <row r="10" spans="1:3" s="7" customFormat="1" ht="29">
      <c r="A10" s="11" t="s">
        <v>98</v>
      </c>
    </row>
    <row r="11" spans="1:3" s="7" customFormat="1">
      <c r="A11" s="118" t="s">
        <v>99</v>
      </c>
    </row>
    <row r="12" spans="1:3" s="7" customFormat="1" ht="41.5" customHeight="1">
      <c r="A12" s="6" t="s">
        <v>100</v>
      </c>
    </row>
    <row r="13" spans="1:3" s="7" customFormat="1">
      <c r="A13" s="6" t="s">
        <v>101</v>
      </c>
      <c r="B13" s="8"/>
      <c r="C13" s="9"/>
    </row>
    <row r="14" spans="1:3" s="7" customFormat="1" ht="29">
      <c r="A14" s="11" t="s">
        <v>102</v>
      </c>
    </row>
    <row r="15" spans="1:3" s="7" customFormat="1">
      <c r="A15" s="6" t="s">
        <v>103</v>
      </c>
    </row>
    <row r="16" spans="1:3" s="7" customFormat="1" ht="30" customHeight="1">
      <c r="A16" s="1"/>
    </row>
    <row r="17" spans="1:2" s="7" customFormat="1" ht="15" customHeight="1">
      <c r="A17" s="1" t="s">
        <v>104</v>
      </c>
      <c r="B17" s="10"/>
    </row>
    <row r="18" spans="1:2">
      <c r="A18" s="1"/>
      <c r="B18" s="4"/>
    </row>
    <row r="19" spans="1:2">
      <c r="A19" s="1"/>
      <c r="B19" s="4"/>
    </row>
    <row r="20" spans="1:2">
      <c r="A20" s="1"/>
      <c r="B20" s="1"/>
    </row>
    <row r="21" spans="1:2" ht="30" customHeight="1">
      <c r="A21" s="1"/>
      <c r="B21" s="4"/>
    </row>
    <row r="22" spans="1:2" ht="30" customHeight="1">
      <c r="A22" s="1"/>
      <c r="B22" s="4"/>
    </row>
    <row r="23" spans="1:2" ht="30" customHeight="1">
      <c r="A23" s="1"/>
      <c r="B23" s="4"/>
    </row>
    <row r="24" spans="1:2">
      <c r="A24" s="1"/>
      <c r="B24" s="4"/>
    </row>
    <row r="25" spans="1:2">
      <c r="A25" s="1"/>
      <c r="B25" s="4"/>
    </row>
    <row r="26" spans="1:2">
      <c r="A26" s="1"/>
      <c r="B26" s="4"/>
    </row>
  </sheetData>
  <phoneticPr fontId="3" type="noConversion"/>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FF658-58EE-46B4-9FC1-3E89BD9AD6EF}">
  <dimension ref="A1:A10"/>
  <sheetViews>
    <sheetView workbookViewId="0">
      <selection activeCell="A10" sqref="A10"/>
    </sheetView>
  </sheetViews>
  <sheetFormatPr defaultRowHeight="14.5"/>
  <sheetData>
    <row r="1" spans="1:1" ht="19.5">
      <c r="A1" s="38" t="s">
        <v>43</v>
      </c>
    </row>
    <row r="2" spans="1:1" ht="17">
      <c r="A2" s="39" t="s">
        <v>44</v>
      </c>
    </row>
    <row r="3" spans="1:1" ht="17">
      <c r="A3" s="39" t="s">
        <v>45</v>
      </c>
    </row>
    <row r="4" spans="1:1" ht="17">
      <c r="A4" s="39" t="s">
        <v>46</v>
      </c>
    </row>
    <row r="5" spans="1:1" ht="17">
      <c r="A5" s="39" t="s">
        <v>47</v>
      </c>
    </row>
    <row r="6" spans="1:1">
      <c r="A6" s="35"/>
    </row>
    <row r="7" spans="1:1" ht="18.5">
      <c r="A7" s="36" t="s">
        <v>42</v>
      </c>
    </row>
    <row r="8" spans="1:1" ht="15.5">
      <c r="A8" s="37" t="s">
        <v>40</v>
      </c>
    </row>
    <row r="9" spans="1:1" ht="15.5">
      <c r="A9" s="37" t="s">
        <v>69</v>
      </c>
    </row>
    <row r="10" spans="1:1" ht="15.5">
      <c r="A10" s="37" t="s">
        <v>41</v>
      </c>
    </row>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5</vt:i4>
      </vt:variant>
    </vt:vector>
  </HeadingPairs>
  <TitlesOfParts>
    <vt:vector size="5" baseType="lpstr">
      <vt:lpstr>Bake it Party</vt:lpstr>
      <vt:lpstr>Draft Party Schedule</vt:lpstr>
      <vt:lpstr>extra refreshment</vt:lpstr>
      <vt:lpstr>Terms &amp; Conditions</vt:lpstr>
      <vt:lpstr>Bank Info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Jacqueline Yang</cp:lastModifiedBy>
  <cp:lastPrinted>2024-12-19T14:37:41Z</cp:lastPrinted>
  <dcterms:created xsi:type="dcterms:W3CDTF">2016-01-21T03:08:55Z</dcterms:created>
  <dcterms:modified xsi:type="dcterms:W3CDTF">2025-03-28T11:31:58Z</dcterms:modified>
</cp:coreProperties>
</file>